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830" yWindow="-15" windowWidth="13740" windowHeight="12525"/>
  </bookViews>
  <sheets>
    <sheet name="Tisanes" sheetId="1" r:id="rId1"/>
    <sheet name="Elixirs" sheetId="2" r:id="rId2"/>
  </sheets>
  <definedNames>
    <definedName name="_xlnm.Print_Area" localSheetId="1">Elixirs!$A$1:$F$97</definedName>
    <definedName name="_xlnm.Print_Area" localSheetId="0">Tisanes!$A$1:$F$138</definedName>
  </definedNames>
  <calcPr calcId="124519"/>
</workbook>
</file>

<file path=xl/calcChain.xml><?xml version="1.0" encoding="utf-8"?>
<calcChain xmlns="http://schemas.openxmlformats.org/spreadsheetml/2006/main">
  <c r="F21" i="2"/>
  <c r="F74"/>
  <c r="F70"/>
  <c r="F66"/>
  <c r="F62"/>
  <c r="F58"/>
  <c r="F54"/>
  <c r="F50"/>
  <c r="F46"/>
  <c r="F44"/>
  <c r="F42"/>
  <c r="F38"/>
  <c r="F36"/>
  <c r="F34"/>
  <c r="F32"/>
  <c r="F30"/>
  <c r="F27"/>
  <c r="F26"/>
  <c r="F24"/>
  <c r="F23"/>
  <c r="F20"/>
  <c r="F18"/>
  <c r="F17"/>
  <c r="F28" i="1"/>
  <c r="F27"/>
  <c r="F18"/>
  <c r="F37"/>
  <c r="F36"/>
  <c r="F49"/>
  <c r="F59"/>
  <c r="F58"/>
  <c r="F69"/>
  <c r="F68"/>
  <c r="F79"/>
  <c r="F94"/>
  <c r="F108"/>
  <c r="F78" i="2" l="1"/>
  <c r="F82" s="1"/>
  <c r="F107" i="1"/>
  <c r="F93"/>
  <c r="F78"/>
  <c r="F48"/>
  <c r="F17"/>
  <c r="F120" l="1"/>
  <c r="F123" s="1"/>
</calcChain>
</file>

<file path=xl/sharedStrings.xml><?xml version="1.0" encoding="utf-8"?>
<sst xmlns="http://schemas.openxmlformats.org/spreadsheetml/2006/main" count="174" uniqueCount="108">
  <si>
    <t>Description</t>
  </si>
  <si>
    <t>Quantité</t>
  </si>
  <si>
    <t>Prix TTC unitaire</t>
  </si>
  <si>
    <t>Total TTC</t>
  </si>
  <si>
    <t>Cond.</t>
  </si>
  <si>
    <t>POTION D'AUTRE FOIE</t>
  </si>
  <si>
    <t>POTION DES SYLPHIDES</t>
  </si>
  <si>
    <t>PRESENCE DES ANGES</t>
  </si>
  <si>
    <t>POTION DE LA FEE GOURMANDE</t>
  </si>
  <si>
    <t xml:space="preserve">Coordonnées : </t>
  </si>
  <si>
    <t xml:space="preserve">Adresse de livraison : </t>
  </si>
  <si>
    <t xml:space="preserve"> </t>
  </si>
  <si>
    <t xml:space="preserve">Téléphone : </t>
  </si>
  <si>
    <t>E-mail :</t>
  </si>
  <si>
    <t xml:space="preserve">Nom - Prénom : </t>
  </si>
  <si>
    <t>Art, Science et Techniques</t>
  </si>
  <si>
    <t>15 allée de Montravail</t>
  </si>
  <si>
    <t>17430 LUSSANT</t>
  </si>
  <si>
    <t>Tisane - Fées, Sorcières  Cie</t>
  </si>
  <si>
    <t>Paiement à la commande par chèque à l'ordre de :</t>
  </si>
  <si>
    <t>ou par virement :</t>
  </si>
  <si>
    <t>RELEVE D’IDENTITE BANCAIRE</t>
  </si>
  <si>
    <t>Banque</t>
  </si>
  <si>
    <t>Guichet</t>
  </si>
  <si>
    <t>N° Compte</t>
  </si>
  <si>
    <t>Clé</t>
  </si>
  <si>
    <t xml:space="preserve">IBAN : </t>
  </si>
  <si>
    <t>BIC :</t>
  </si>
  <si>
    <r>
      <t>Domiciliation </t>
    </r>
    <r>
      <rPr>
        <b/>
        <sz val="8"/>
        <color theme="1"/>
        <rFont val="Arial"/>
        <family val="2"/>
      </rPr>
      <t>:</t>
    </r>
  </si>
  <si>
    <t xml:space="preserve">TVA non applicable, article 293B du CGI </t>
  </si>
  <si>
    <t>Sous TOTAL TTC</t>
  </si>
  <si>
    <t>Livraison</t>
  </si>
  <si>
    <t xml:space="preserve">TOTAL à régler </t>
  </si>
  <si>
    <t>contact@herboristeriedumarche.fr</t>
  </si>
  <si>
    <t>50g</t>
  </si>
  <si>
    <t>100g</t>
  </si>
  <si>
    <t>60g</t>
  </si>
  <si>
    <t>130g</t>
  </si>
  <si>
    <t>30g</t>
  </si>
  <si>
    <t>70g</t>
  </si>
  <si>
    <t>DOUCEUR DU CREPUSCULE</t>
  </si>
  <si>
    <t>POTION FEE BONNEMINE</t>
  </si>
  <si>
    <t>35g</t>
  </si>
  <si>
    <t>80g</t>
  </si>
  <si>
    <t>POTION DE LA FEE GAMBETTE</t>
  </si>
  <si>
    <t>POTION DE 9 lunes</t>
  </si>
  <si>
    <t>150g</t>
  </si>
  <si>
    <t>feuilles de mélisse,(melissa officinalis) fleurs de camomille matricaire (matricaria chamomilla), feuilles d’oranger bigarade (citrus vulgaris) fleurs de coquelicots (papaver rhea) .</t>
  </si>
  <si>
    <t xml:space="preserve">Cette potion est bienfaisante pour effectuer un drainage du foie et de la vésicule; </t>
  </si>
  <si>
    <t xml:space="preserve">Racine de chicorée (cichorium intybus ), feuilles de romarin, ( rosmarinus officinalis) feuilles  de  desmodium.(desmodium adscendens) </t>
  </si>
  <si>
    <t>feuilles de menthe Nanah, (mentha spicata) feuilles d’oranger Bigaradier ( citrus vulgaris) , feuilles de verveine citronnée( lippia citriodora) , pétales de roses( rosa centifolia), fleurs de lavandes (lavandula vera) .</t>
  </si>
  <si>
    <t xml:space="preserve">graines d’anis vert (pimpinella anisum), graines de fenouil (anethum foeniculum), feuilles d’origan (origanum vulgare), feuilles de marjolaine( origanum marjorana), feuilles de menthe poivrée (menta piperita) </t>
  </si>
  <si>
    <t>Cette potion est très appropriée après un repas trop copieux, trop arrosé de bon vin, ou aux premiers symptômes  de gastro-entérite .</t>
  </si>
  <si>
    <t xml:space="preserve">Cette potion vous accompagnera lors d’une cure amaigrissante, elle permettra un bon fonctionnement de votre appareil digestif et circulatoire. </t>
  </si>
  <si>
    <t>feuilles de thé vert (camellia thea), feuilles de vigne rouge (vitis vineifera), thalles de fucus (fucus vesiculosus), feuilles de romarin (rosmarinus officinalis), racines d’angélique (angelica archangelica), feuilles de ronces( rubus fructicosus) , feuilles de menthe poivrée (mentha piperita).</t>
  </si>
  <si>
    <t>feuilles de frêne ( fraxinus excelsior), feuilles de vigne rouge ( vitis vinefera), rhizomes de chiendent(triticum repens), feuilles de cassis ( ribes nigrum).</t>
  </si>
  <si>
    <t xml:space="preserve">Cette potion facilitera la circulation sanguine, apaisera les jambes lourdes et les petites impatiences des jambes  </t>
  </si>
  <si>
    <t>pensée sauvage sommités (viola tricolor), bardane racine (arctium lappa), lavande fleurs (lavandula vera), mauve fleurs ( malva sylvestris),menthe poivrée ( mentha piperita).</t>
  </si>
  <si>
    <t xml:space="preserve">Cette potion aura plusieurs actions celle de faciliter le travail intestinal mais aussi d’améliorer la qualité de la peau. </t>
  </si>
  <si>
    <t>graines d’anis vert (pimpinella anisum), graines de fenouil , graines d’angélique (angelica archangelica), feuilles d’ortie piquante (urtica  dïoca ).</t>
  </si>
  <si>
    <t>Neuf lunes sont passées…
Cette potion contribuera à l’apaisement et à l’épanouissement
de toutes les mamans et leur chérubins au court de l’allaitement.
La terre mère veille sur vous</t>
  </si>
  <si>
    <t>À la douceur du crépuscule, pendant cet instant suspendu,
se prépare un renouveau. L’espace et le temps vont chavirer à la fois
dans l’autre monde et l’autre nuit .</t>
  </si>
  <si>
    <t>Avec cette potion vous serez aux anges, elle vous apportera la plénitude de l’âme et du ventre, les anges vous aiderons à digérer dans le calme et la sérénité .</t>
  </si>
  <si>
    <t>INSPIRATION HIVERNALE</t>
  </si>
  <si>
    <t xml:space="preserve"> Frais de ports 8 € en France métropolitaine</t>
  </si>
  <si>
    <t>Feuilles d'eucalyptus (eucalyptusglobulus), Bourgeons de pin sylvestre (pinus sylvesrtis), Feuilles de thym (thymus vulgaris)         ,Fleurs de coquelicots (papaver rhea)</t>
  </si>
  <si>
    <t>Cette potion est bienfaisante pendant la période froide, elle atténus les premiers symptomes du rhume, elle calme la toux , elle réchauffe.</t>
  </si>
  <si>
    <t>AGRIFRPP817</t>
  </si>
  <si>
    <t>CR CHARENTE MARITIME DEUX SEVRES
FOURAS</t>
  </si>
  <si>
    <t>FR76 1170 6201 1143 1134 9110 995</t>
  </si>
  <si>
    <t>Les tisanes</t>
  </si>
  <si>
    <t>Cellules de saisie</t>
  </si>
  <si>
    <t>L'âme des fleurs</t>
  </si>
  <si>
    <t>LES HYDROLATS</t>
  </si>
  <si>
    <t>HYDROLAT DE ROSE</t>
  </si>
  <si>
    <t>100 ml</t>
  </si>
  <si>
    <t>250 ml</t>
  </si>
  <si>
    <t>HYDROLAT DE LAVANDE</t>
  </si>
  <si>
    <t>HYDROLAT DE LAURIER</t>
  </si>
  <si>
    <t>HYDROLAT DE VERVEINE CITRONNEE</t>
  </si>
  <si>
    <t>LES ELIXIRS</t>
  </si>
  <si>
    <t>ELIXIR DE ROSE</t>
  </si>
  <si>
    <t>Nature</t>
  </si>
  <si>
    <t>15 ml</t>
  </si>
  <si>
    <t>Quartz rose</t>
  </si>
  <si>
    <t>Pierre de lune</t>
  </si>
  <si>
    <t>Or</t>
  </si>
  <si>
    <t>15ml</t>
  </si>
  <si>
    <t>Ambre</t>
  </si>
  <si>
    <t>ELIXIR DE LAVANDE</t>
  </si>
  <si>
    <t>Onyx</t>
  </si>
  <si>
    <t>Agate mousse</t>
  </si>
  <si>
    <t>ELIXIR D'ORTIE</t>
  </si>
  <si>
    <t>ELIXIR DE MENTHE POIVREE</t>
  </si>
  <si>
    <t>ELIXIR D'ANGELIQUE</t>
  </si>
  <si>
    <t>ELIXIR DE NOYER</t>
  </si>
  <si>
    <t>ELIXIR DE LAURIER</t>
  </si>
  <si>
    <t>ELIXIR DE FIGUIER</t>
  </si>
  <si>
    <t>ELIXIR DE VERVEINE CITRONNEE</t>
  </si>
  <si>
    <t>Frais d'expédition de 8 € en France métropolitaine</t>
  </si>
  <si>
    <t>FR76 1333 5004 0108 0029 2669 583</t>
  </si>
  <si>
    <t>C E P A F R P P 3 3 3</t>
  </si>
  <si>
    <t>CAISSE D'EPARGNE AQUITAINE POITOU CHARENTES</t>
  </si>
  <si>
    <t>46 RUE ALSACE LORRAINE 17430 TONNAY CHARENTE</t>
  </si>
  <si>
    <t>Fées, Sorcières Cie</t>
  </si>
  <si>
    <t>Elixirs et hydrolats</t>
  </si>
  <si>
    <t>Bon de commande - Tarif 2023</t>
  </si>
  <si>
    <t>40g</t>
  </si>
</sst>
</file>

<file path=xl/styles.xml><?xml version="1.0" encoding="utf-8"?>
<styleSheet xmlns="http://schemas.openxmlformats.org/spreadsheetml/2006/main">
  <numFmts count="2">
    <numFmt numFmtId="8" formatCode="#,##0.00\ &quot;€&quot;;[Red]\-#,##0.00\ &quot;€&quot;"/>
    <numFmt numFmtId="44" formatCode="_-* #,##0.00\ &quot;€&quot;_-;\-* #,##0.00\ &quot;€&quot;_-;_-* &quot;-&quot;??\ &quot;€&quot;_-;_-@_-"/>
  </numFmts>
  <fonts count="16">
    <font>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b/>
      <sz val="20"/>
      <color theme="1"/>
      <name val="Calibri"/>
      <family val="2"/>
      <scheme val="minor"/>
    </font>
    <font>
      <b/>
      <u/>
      <sz val="11"/>
      <color theme="1"/>
      <name val="Calibri"/>
      <family val="2"/>
      <scheme val="minor"/>
    </font>
    <font>
      <b/>
      <sz val="10"/>
      <color theme="1"/>
      <name val="Arial"/>
      <family val="2"/>
    </font>
    <font>
      <sz val="10"/>
      <color theme="1"/>
      <name val="Arial"/>
      <family val="2"/>
    </font>
    <font>
      <sz val="8"/>
      <color theme="1"/>
      <name val="Arial"/>
      <family val="2"/>
    </font>
    <font>
      <b/>
      <sz val="8"/>
      <color theme="1"/>
      <name val="Arial"/>
      <family val="2"/>
    </font>
    <font>
      <b/>
      <sz val="12"/>
      <color rgb="FF000000"/>
      <name val="Arial"/>
      <family val="2"/>
    </font>
    <font>
      <u/>
      <sz val="11"/>
      <color theme="10"/>
      <name val="Calibri"/>
      <family val="2"/>
    </font>
    <font>
      <sz val="16"/>
      <color theme="1"/>
      <name val="Calibri"/>
      <family val="2"/>
      <scheme val="minor"/>
    </font>
    <font>
      <u/>
      <sz val="18"/>
      <color theme="10"/>
      <name val="Calibri"/>
      <family val="2"/>
    </font>
    <font>
      <sz val="12"/>
      <color rgb="FF000000"/>
      <name val="Life Savers"/>
      <family val="4"/>
    </font>
    <font>
      <sz val="18"/>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rgb="FFF89A9A"/>
        <bgColor indexed="64"/>
      </patternFill>
    </fill>
    <fill>
      <patternFill patternType="solid">
        <fgColor rgb="FFDBA8FA"/>
        <bgColor indexed="64"/>
      </patternFill>
    </fill>
    <fill>
      <patternFill patternType="solid">
        <fgColor theme="6"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7">
    <xf numFmtId="0" fontId="0" fillId="0" borderId="0" xfId="0"/>
    <xf numFmtId="0" fontId="0" fillId="0" borderId="0" xfId="0" applyAlignment="1">
      <alignment horizont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2" fillId="0" borderId="0" xfId="0" applyFont="1" applyAlignment="1">
      <alignment horizontal="center" vertical="top"/>
    </xf>
    <xf numFmtId="0" fontId="3" fillId="0" borderId="0" xfId="0" applyFont="1" applyAlignment="1">
      <alignment horizontal="center" vertical="top"/>
    </xf>
    <xf numFmtId="44" fontId="3" fillId="0" borderId="0" xfId="0" applyNumberFormat="1" applyFont="1" applyAlignment="1">
      <alignment horizontal="center" vertical="top"/>
    </xf>
    <xf numFmtId="0" fontId="0" fillId="0" borderId="5" xfId="0" applyBorder="1" applyAlignment="1">
      <alignment vertical="top"/>
    </xf>
    <xf numFmtId="0" fontId="0" fillId="0" borderId="0" xfId="0" applyBorder="1" applyAlignment="1">
      <alignment vertical="top"/>
    </xf>
    <xf numFmtId="0" fontId="0" fillId="0" borderId="7" xfId="0" applyBorder="1" applyAlignment="1">
      <alignment vertical="top"/>
    </xf>
    <xf numFmtId="0" fontId="0" fillId="0" borderId="8" xfId="0" applyBorder="1" applyAlignment="1">
      <alignment vertical="top"/>
    </xf>
    <xf numFmtId="0" fontId="3" fillId="0" borderId="10" xfId="0" applyFont="1" applyBorder="1" applyAlignment="1">
      <alignment vertical="center"/>
    </xf>
    <xf numFmtId="0" fontId="3" fillId="0" borderId="1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4" fillId="0" borderId="0" xfId="0" applyFont="1" applyAlignment="1">
      <alignment vertical="top"/>
    </xf>
    <xf numFmtId="0" fontId="6" fillId="0" borderId="1" xfId="0" applyFont="1" applyBorder="1" applyAlignment="1">
      <alignment horizontal="center" wrapText="1"/>
    </xf>
    <xf numFmtId="0" fontId="7" fillId="0" borderId="1" xfId="0" applyFont="1" applyBorder="1" applyAlignment="1">
      <alignment horizontal="center" wrapText="1"/>
    </xf>
    <xf numFmtId="0" fontId="8" fillId="0" borderId="14" xfId="0" applyFont="1" applyBorder="1" applyAlignment="1">
      <alignment horizontal="right" wrapText="1"/>
    </xf>
    <xf numFmtId="0" fontId="6" fillId="0" borderId="15" xfId="0" applyFont="1" applyBorder="1" applyAlignment="1">
      <alignment horizontal="center" wrapText="1"/>
    </xf>
    <xf numFmtId="0" fontId="10" fillId="0" borderId="0" xfId="0" applyFont="1"/>
    <xf numFmtId="0" fontId="3" fillId="0" borderId="0" xfId="0" applyFont="1" applyAlignment="1">
      <alignment horizontal="right" vertical="top"/>
    </xf>
    <xf numFmtId="0" fontId="12" fillId="0" borderId="0" xfId="0" applyFont="1"/>
    <xf numFmtId="0" fontId="13" fillId="0" borderId="0" xfId="2" applyFont="1" applyAlignment="1" applyProtection="1">
      <alignment horizontal="right" vertical="top"/>
    </xf>
    <xf numFmtId="0" fontId="0" fillId="0" borderId="13" xfId="0" applyBorder="1" applyAlignment="1">
      <alignment vertical="center"/>
    </xf>
    <xf numFmtId="44" fontId="0" fillId="0" borderId="13" xfId="1" applyFont="1" applyBorder="1" applyAlignment="1">
      <alignment horizontal="center" vertical="center"/>
    </xf>
    <xf numFmtId="44" fontId="0" fillId="0" borderId="6" xfId="0" applyNumberFormat="1" applyBorder="1" applyAlignment="1">
      <alignment horizontal="center" vertical="center"/>
    </xf>
    <xf numFmtId="0" fontId="0" fillId="0" borderId="6" xfId="0" applyBorder="1" applyAlignment="1">
      <alignment horizontal="center" vertical="center"/>
    </xf>
    <xf numFmtId="0" fontId="0" fillId="0" borderId="14" xfId="0" applyBorder="1" applyAlignment="1">
      <alignment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5" xfId="0" applyFill="1" applyBorder="1" applyAlignment="1">
      <alignment vertical="top"/>
    </xf>
    <xf numFmtId="0" fontId="14" fillId="0" borderId="0" xfId="0" applyFont="1" applyBorder="1" applyAlignment="1">
      <alignment horizontal="center" vertical="center" wrapText="1"/>
    </xf>
    <xf numFmtId="0" fontId="3" fillId="0" borderId="0" xfId="0" applyFont="1" applyAlignment="1">
      <alignment vertical="top"/>
    </xf>
    <xf numFmtId="8" fontId="0" fillId="0" borderId="13" xfId="1" applyNumberFormat="1" applyFont="1" applyBorder="1" applyAlignment="1">
      <alignment horizontal="center" vertical="center"/>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0" borderId="0" xfId="0" applyAlignment="1" applyProtection="1">
      <alignment vertical="top"/>
      <protection locked="0"/>
    </xf>
    <xf numFmtId="0" fontId="0" fillId="0" borderId="0" xfId="0" applyAlignment="1" applyProtection="1">
      <alignment horizontal="center"/>
      <protection locked="0"/>
    </xf>
    <xf numFmtId="0" fontId="0" fillId="0" borderId="0" xfId="0" applyAlignment="1" applyProtection="1">
      <alignment horizontal="center" vertical="top"/>
      <protection locked="0"/>
    </xf>
    <xf numFmtId="0" fontId="0" fillId="0" borderId="0" xfId="0" applyProtection="1">
      <protection locked="0"/>
    </xf>
    <xf numFmtId="0" fontId="15" fillId="2" borderId="0" xfId="0" applyFont="1" applyFill="1" applyAlignment="1" applyProtection="1">
      <alignment horizontal="left"/>
      <protection locked="0"/>
    </xf>
    <xf numFmtId="0" fontId="15" fillId="2" borderId="0" xfId="0" applyFont="1" applyFill="1" applyAlignment="1" applyProtection="1">
      <alignment horizontal="center"/>
      <protection locked="0"/>
    </xf>
    <xf numFmtId="0" fontId="12" fillId="0" borderId="0" xfId="0" applyFont="1" applyProtection="1">
      <protection locked="0"/>
    </xf>
    <xf numFmtId="0" fontId="12" fillId="3" borderId="5" xfId="0" applyFont="1" applyFill="1" applyBorder="1" applyAlignment="1" applyProtection="1">
      <alignment vertical="top"/>
    </xf>
    <xf numFmtId="0" fontId="12" fillId="3" borderId="0" xfId="0" applyFont="1" applyFill="1" applyBorder="1" applyAlignment="1" applyProtection="1">
      <alignment vertical="top" wrapText="1"/>
    </xf>
    <xf numFmtId="0" fontId="0" fillId="3" borderId="0" xfId="0" applyFill="1" applyBorder="1" applyAlignment="1" applyProtection="1">
      <alignment horizontal="center" vertical="top"/>
    </xf>
    <xf numFmtId="44" fontId="0" fillId="0" borderId="13" xfId="1" applyFont="1" applyBorder="1" applyAlignment="1" applyProtection="1">
      <alignment horizontal="center" vertical="top"/>
    </xf>
    <xf numFmtId="0" fontId="0" fillId="2" borderId="13" xfId="0" applyFill="1" applyBorder="1" applyAlignment="1" applyProtection="1">
      <alignment horizontal="center" vertical="top"/>
      <protection locked="0"/>
    </xf>
    <xf numFmtId="0" fontId="0" fillId="3" borderId="0" xfId="0" applyFill="1" applyBorder="1" applyAlignment="1" applyProtection="1">
      <alignment vertical="top"/>
    </xf>
    <xf numFmtId="0" fontId="0" fillId="3" borderId="0" xfId="0" applyFill="1" applyBorder="1" applyAlignment="1" applyProtection="1">
      <alignment horizontal="center"/>
    </xf>
    <xf numFmtId="0" fontId="12" fillId="0" borderId="5" xfId="0" applyFont="1" applyFill="1" applyBorder="1" applyAlignment="1" applyProtection="1">
      <alignment vertical="top"/>
    </xf>
    <xf numFmtId="0" fontId="0" fillId="0" borderId="0" xfId="0" applyFill="1" applyBorder="1" applyAlignment="1" applyProtection="1">
      <alignment vertical="top"/>
    </xf>
    <xf numFmtId="0" fontId="0" fillId="0" borderId="0" xfId="0" applyFill="1" applyBorder="1" applyAlignment="1" applyProtection="1">
      <alignment horizontal="center"/>
    </xf>
    <xf numFmtId="44" fontId="0" fillId="0" borderId="13" xfId="1" applyFont="1" applyFill="1" applyBorder="1" applyAlignment="1" applyProtection="1">
      <alignment horizontal="center" vertical="top"/>
    </xf>
    <xf numFmtId="0" fontId="0" fillId="0" borderId="0" xfId="0" applyFill="1" applyProtection="1">
      <protection locked="0"/>
    </xf>
    <xf numFmtId="0" fontId="12" fillId="4" borderId="5" xfId="0" applyFont="1" applyFill="1" applyBorder="1" applyAlignment="1" applyProtection="1">
      <alignment vertical="top"/>
    </xf>
    <xf numFmtId="0" fontId="0" fillId="4" borderId="0" xfId="0" applyFill="1" applyBorder="1" applyAlignment="1" applyProtection="1">
      <alignment vertical="top" wrapText="1"/>
    </xf>
    <xf numFmtId="0" fontId="0" fillId="4" borderId="0" xfId="0" applyFill="1" applyBorder="1" applyAlignment="1" applyProtection="1">
      <alignment horizontal="center" vertical="top"/>
    </xf>
    <xf numFmtId="0" fontId="0" fillId="4" borderId="0" xfId="0" applyFill="1" applyBorder="1" applyAlignment="1" applyProtection="1">
      <alignment vertical="top"/>
    </xf>
    <xf numFmtId="0" fontId="0" fillId="4" borderId="0" xfId="0" applyFill="1" applyBorder="1" applyAlignment="1" applyProtection="1">
      <alignment horizontal="center"/>
    </xf>
    <xf numFmtId="0" fontId="12" fillId="5" borderId="5" xfId="0" applyFont="1" applyFill="1" applyBorder="1" applyAlignment="1" applyProtection="1">
      <alignment vertical="top"/>
    </xf>
    <xf numFmtId="0" fontId="0" fillId="5" borderId="0" xfId="0" applyFill="1" applyBorder="1" applyAlignment="1" applyProtection="1">
      <alignment vertical="top"/>
    </xf>
    <xf numFmtId="0" fontId="0" fillId="5" borderId="0" xfId="0" applyFill="1" applyBorder="1" applyAlignment="1" applyProtection="1">
      <alignment horizontal="center"/>
    </xf>
    <xf numFmtId="0" fontId="3" fillId="0" borderId="10" xfId="0" applyFont="1" applyBorder="1" applyAlignment="1" applyProtection="1">
      <alignment vertical="center"/>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12" fillId="3" borderId="0" xfId="0" applyFont="1" applyFill="1" applyBorder="1" applyAlignment="1" applyProtection="1">
      <alignment vertical="top"/>
    </xf>
    <xf numFmtId="0" fontId="12" fillId="4" borderId="0" xfId="0" applyFont="1" applyFill="1" applyBorder="1" applyAlignment="1" applyProtection="1">
      <alignment vertical="top"/>
    </xf>
    <xf numFmtId="0" fontId="0" fillId="5" borderId="0" xfId="0" applyFill="1" applyBorder="1" applyAlignment="1" applyProtection="1">
      <alignment vertical="top" wrapText="1"/>
    </xf>
    <xf numFmtId="0" fontId="0" fillId="2" borderId="14" xfId="0" applyFill="1" applyBorder="1" applyAlignment="1" applyProtection="1">
      <alignment horizontal="center" vertical="top"/>
      <protection locked="0"/>
    </xf>
    <xf numFmtId="44" fontId="3" fillId="0" borderId="0" xfId="0" applyNumberFormat="1" applyFont="1" applyAlignment="1" applyProtection="1">
      <alignment horizontal="center" vertical="top"/>
    </xf>
    <xf numFmtId="0" fontId="0" fillId="0" borderId="0" xfId="0" applyAlignment="1" applyProtection="1">
      <alignment horizontal="center" vertical="top"/>
    </xf>
    <xf numFmtId="0" fontId="4" fillId="0" borderId="0" xfId="0" applyFont="1" applyAlignment="1" applyProtection="1">
      <alignment vertical="top"/>
    </xf>
    <xf numFmtId="0" fontId="0" fillId="0" borderId="0" xfId="0" applyAlignment="1" applyProtection="1">
      <alignment vertical="top"/>
    </xf>
    <xf numFmtId="0" fontId="0" fillId="0" borderId="0" xfId="0" applyAlignment="1" applyProtection="1">
      <alignment horizontal="center"/>
    </xf>
    <xf numFmtId="0" fontId="3" fillId="0" borderId="1" xfId="0" applyFont="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0" borderId="12" xfId="0" applyFont="1" applyBorder="1" applyAlignment="1" applyProtection="1">
      <alignment horizontal="center" vertical="center"/>
    </xf>
    <xf numFmtId="44" fontId="0" fillId="0" borderId="6" xfId="0" applyNumberFormat="1" applyBorder="1" applyAlignment="1" applyProtection="1">
      <alignment horizontal="center" vertical="top"/>
    </xf>
    <xf numFmtId="44" fontId="0" fillId="0" borderId="6" xfId="0" applyNumberFormat="1" applyFill="1" applyBorder="1" applyAlignment="1" applyProtection="1">
      <alignment horizontal="center" vertical="top"/>
    </xf>
    <xf numFmtId="0" fontId="0" fillId="0" borderId="6" xfId="0" applyFill="1" applyBorder="1" applyAlignment="1" applyProtection="1">
      <alignment horizontal="center" vertical="top"/>
    </xf>
    <xf numFmtId="0" fontId="0" fillId="0" borderId="6" xfId="0" applyBorder="1" applyAlignment="1" applyProtection="1">
      <alignment horizontal="center" vertical="top"/>
    </xf>
    <xf numFmtId="0" fontId="0" fillId="0" borderId="5" xfId="0" applyFill="1" applyBorder="1" applyAlignment="1" applyProtection="1">
      <alignment vertical="top"/>
    </xf>
    <xf numFmtId="0" fontId="0" fillId="0" borderId="7" xfId="0" applyFill="1" applyBorder="1" applyAlignment="1" applyProtection="1">
      <alignment vertical="top"/>
    </xf>
    <xf numFmtId="0" fontId="0" fillId="0" borderId="8" xfId="0" applyFill="1" applyBorder="1" applyAlignment="1" applyProtection="1">
      <alignment vertical="top"/>
    </xf>
    <xf numFmtId="0" fontId="0" fillId="0" borderId="8" xfId="0" applyFill="1" applyBorder="1" applyAlignment="1" applyProtection="1">
      <alignment horizontal="center"/>
    </xf>
    <xf numFmtId="0" fontId="0" fillId="0" borderId="14" xfId="0" applyBorder="1" applyAlignment="1" applyProtection="1">
      <alignment horizontal="center" vertical="top"/>
    </xf>
    <xf numFmtId="0" fontId="0" fillId="0" borderId="9" xfId="0" applyBorder="1" applyAlignment="1" applyProtection="1">
      <alignment horizontal="center" vertical="top"/>
    </xf>
    <xf numFmtId="0" fontId="0" fillId="0" borderId="0" xfId="0" applyProtection="1"/>
    <xf numFmtId="0" fontId="10" fillId="0" borderId="0" xfId="0" applyFont="1" applyProtection="1"/>
    <xf numFmtId="0" fontId="3" fillId="0" borderId="0" xfId="0" applyFont="1" applyAlignment="1" applyProtection="1">
      <alignment horizontal="right" vertical="top"/>
    </xf>
    <xf numFmtId="0" fontId="0" fillId="0" borderId="0" xfId="0" applyAlignment="1" applyProtection="1">
      <alignment vertical="top" wrapText="1"/>
    </xf>
    <xf numFmtId="0" fontId="2" fillId="0" borderId="0" xfId="0" applyFont="1" applyAlignment="1" applyProtection="1">
      <alignment horizontal="center" vertical="top"/>
    </xf>
    <xf numFmtId="0" fontId="6" fillId="0" borderId="1" xfId="0" applyFont="1" applyBorder="1" applyAlignment="1" applyProtection="1">
      <alignment horizontal="center" wrapText="1"/>
    </xf>
    <xf numFmtId="0" fontId="7" fillId="0" borderId="1" xfId="0" applyFont="1" applyBorder="1" applyAlignment="1" applyProtection="1">
      <alignment horizontal="center" wrapText="1"/>
    </xf>
    <xf numFmtId="0" fontId="6" fillId="0" borderId="15" xfId="0" applyFont="1" applyBorder="1" applyAlignment="1" applyProtection="1">
      <alignment horizontal="center" wrapText="1"/>
    </xf>
    <xf numFmtId="0" fontId="8" fillId="0" borderId="14" xfId="0" applyFont="1" applyBorder="1" applyAlignment="1" applyProtection="1">
      <alignment horizontal="right" wrapText="1"/>
    </xf>
    <xf numFmtId="0" fontId="14" fillId="0" borderId="6" xfId="0" applyFont="1" applyBorder="1" applyAlignment="1">
      <alignment horizontal="center" vertical="center" wrapText="1"/>
    </xf>
    <xf numFmtId="0" fontId="4" fillId="0" borderId="0" xfId="0" applyFont="1" applyAlignment="1">
      <alignment horizontal="center" vertical="top"/>
    </xf>
    <xf numFmtId="0" fontId="0" fillId="2" borderId="5" xfId="0" applyFill="1" applyBorder="1" applyAlignment="1" applyProtection="1">
      <alignment horizontal="center" vertical="top"/>
      <protection locked="0"/>
    </xf>
    <xf numFmtId="0" fontId="0" fillId="2" borderId="0" xfId="0" applyFill="1" applyBorder="1" applyAlignment="1" applyProtection="1">
      <alignment horizontal="center" vertical="top"/>
      <protection locked="0"/>
    </xf>
    <xf numFmtId="0" fontId="0" fillId="2" borderId="6" xfId="0" applyFill="1" applyBorder="1" applyAlignment="1" applyProtection="1">
      <alignment horizontal="center" vertical="top"/>
      <protection locked="0"/>
    </xf>
    <xf numFmtId="0" fontId="0" fillId="2" borderId="5" xfId="0" applyFill="1" applyBorder="1" applyAlignment="1" applyProtection="1">
      <alignment horizontal="left" vertical="top"/>
      <protection locked="0"/>
    </xf>
    <xf numFmtId="0" fontId="0" fillId="2" borderId="0" xfId="0"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5" fillId="2" borderId="2" xfId="0" applyFont="1" applyFill="1" applyBorder="1" applyAlignment="1" applyProtection="1">
      <alignment horizontal="left" vertical="top"/>
      <protection locked="0"/>
    </xf>
    <xf numFmtId="0" fontId="5" fillId="2" borderId="3"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protection locked="0"/>
    </xf>
    <xf numFmtId="0" fontId="3" fillId="0" borderId="0" xfId="0" applyFont="1" applyAlignment="1">
      <alignment horizontal="center" vertical="top"/>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8" fillId="0" borderId="8" xfId="0" applyFont="1" applyBorder="1" applyAlignment="1">
      <alignment horizontal="center" wrapText="1"/>
    </xf>
    <xf numFmtId="0" fontId="8" fillId="0" borderId="9"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1" xfId="0" applyFont="1" applyBorder="1" applyAlignment="1">
      <alignment horizontal="center" wrapText="1"/>
    </xf>
    <xf numFmtId="0" fontId="7" fillId="0" borderId="1" xfId="0" applyFont="1" applyBorder="1" applyAlignment="1">
      <alignment horizontal="center" wrapText="1"/>
    </xf>
    <xf numFmtId="0" fontId="8" fillId="0" borderId="1" xfId="0" applyFont="1" applyBorder="1" applyAlignment="1">
      <alignment horizontal="center" wrapText="1"/>
    </xf>
    <xf numFmtId="0" fontId="8" fillId="0" borderId="0" xfId="0" applyFont="1" applyBorder="1" applyAlignment="1">
      <alignment horizontal="center" wrapText="1"/>
    </xf>
    <xf numFmtId="0" fontId="8" fillId="0" borderId="6" xfId="0" applyFont="1" applyBorder="1" applyAlignment="1">
      <alignment horizontal="center" wrapText="1"/>
    </xf>
    <xf numFmtId="0" fontId="8" fillId="0" borderId="8" xfId="0" applyFont="1" applyBorder="1" applyAlignment="1" applyProtection="1">
      <alignment horizontal="center" wrapText="1"/>
    </xf>
    <xf numFmtId="0" fontId="8" fillId="0" borderId="9" xfId="0" applyFont="1" applyBorder="1" applyAlignment="1" applyProtection="1">
      <alignment horizontal="center" wrapText="1"/>
    </xf>
    <xf numFmtId="0" fontId="3" fillId="0" borderId="0" xfId="0" applyFont="1" applyAlignment="1" applyProtection="1">
      <alignment horizontal="center" vertical="top"/>
    </xf>
    <xf numFmtId="0" fontId="6" fillId="0" borderId="2" xfId="0" applyFont="1" applyBorder="1" applyAlignment="1" applyProtection="1">
      <alignment horizontal="center" wrapText="1"/>
    </xf>
    <xf numFmtId="0" fontId="6" fillId="0" borderId="3" xfId="0" applyFont="1" applyBorder="1" applyAlignment="1" applyProtection="1">
      <alignment horizontal="center" wrapText="1"/>
    </xf>
    <xf numFmtId="0" fontId="6" fillId="0" borderId="4" xfId="0" applyFont="1" applyBorder="1" applyAlignment="1" applyProtection="1">
      <alignment horizontal="center" wrapText="1"/>
    </xf>
    <xf numFmtId="0" fontId="6" fillId="0" borderId="1" xfId="0" applyFont="1" applyBorder="1" applyAlignment="1" applyProtection="1">
      <alignment horizontal="center" wrapText="1"/>
    </xf>
    <xf numFmtId="0" fontId="7" fillId="0" borderId="1" xfId="0" applyFont="1" applyBorder="1" applyAlignment="1" applyProtection="1">
      <alignment horizontal="center" wrapText="1"/>
    </xf>
    <xf numFmtId="0" fontId="8" fillId="0" borderId="1" xfId="0" applyFont="1" applyBorder="1" applyAlignment="1" applyProtection="1">
      <alignment horizontal="center" wrapText="1"/>
    </xf>
    <xf numFmtId="0" fontId="8" fillId="0" borderId="0" xfId="0" applyFont="1" applyBorder="1" applyAlignment="1" applyProtection="1">
      <alignment horizontal="center" wrapText="1"/>
    </xf>
    <xf numFmtId="0" fontId="8" fillId="0" borderId="6" xfId="0" applyFont="1" applyBorder="1" applyAlignment="1" applyProtection="1">
      <alignment horizontal="center" wrapText="1"/>
    </xf>
    <xf numFmtId="0" fontId="4" fillId="0" borderId="0" xfId="0" applyFont="1" applyAlignment="1" applyProtection="1">
      <alignment horizontal="center" vertical="top"/>
    </xf>
  </cellXfs>
  <cellStyles count="3">
    <cellStyle name="Lien hypertexte" xfId="2" builtinId="8"/>
    <cellStyle name="Monétaire"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act@herboristeriedumarche.fr"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ntact@herboristeriedumarche.fr"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K138"/>
  <sheetViews>
    <sheetView tabSelected="1" topLeftCell="A10" workbookViewId="0">
      <selection activeCell="C28" sqref="C28"/>
    </sheetView>
  </sheetViews>
  <sheetFormatPr baseColWidth="10" defaultRowHeight="15"/>
  <cols>
    <col min="1" max="1" width="47.42578125" style="2" bestFit="1" customWidth="1"/>
    <col min="2" max="2" width="44" style="2" bestFit="1" customWidth="1"/>
    <col min="3" max="3" width="8" style="1" customWidth="1"/>
    <col min="4" max="4" width="9.140625" style="4" customWidth="1"/>
    <col min="5" max="5" width="13" style="4" customWidth="1"/>
    <col min="6" max="6" width="11.42578125" style="4"/>
  </cols>
  <sheetData>
    <row r="1" spans="1:11" ht="26.25">
      <c r="A1" s="17" t="s">
        <v>104</v>
      </c>
      <c r="F1" s="25" t="s">
        <v>33</v>
      </c>
      <c r="H1" s="43"/>
      <c r="I1" s="43" t="s">
        <v>71</v>
      </c>
      <c r="J1" s="44"/>
      <c r="K1" s="44"/>
    </row>
    <row r="2" spans="1:11" ht="26.25">
      <c r="A2" s="17" t="s">
        <v>70</v>
      </c>
      <c r="G2" s="24"/>
    </row>
    <row r="3" spans="1:11" ht="26.25">
      <c r="A3" s="101" t="s">
        <v>106</v>
      </c>
      <c r="B3" s="101"/>
      <c r="C3" s="101"/>
      <c r="D3" s="101"/>
      <c r="E3" s="101"/>
      <c r="F3" s="101"/>
    </row>
    <row r="6" spans="1:11">
      <c r="A6" s="108" t="s">
        <v>9</v>
      </c>
      <c r="B6" s="109"/>
      <c r="C6" s="109"/>
      <c r="D6" s="109"/>
      <c r="E6" s="109"/>
      <c r="F6" s="110"/>
    </row>
    <row r="7" spans="1:11">
      <c r="A7" s="105" t="s">
        <v>14</v>
      </c>
      <c r="B7" s="106"/>
      <c r="C7" s="106"/>
      <c r="D7" s="106"/>
      <c r="E7" s="106"/>
      <c r="F7" s="107"/>
    </row>
    <row r="8" spans="1:11">
      <c r="A8" s="105" t="s">
        <v>10</v>
      </c>
      <c r="B8" s="106"/>
      <c r="C8" s="106"/>
      <c r="D8" s="106"/>
      <c r="E8" s="106"/>
      <c r="F8" s="107"/>
    </row>
    <row r="9" spans="1:11">
      <c r="A9" s="102"/>
      <c r="B9" s="103"/>
      <c r="C9" s="103"/>
      <c r="D9" s="103"/>
      <c r="E9" s="103"/>
      <c r="F9" s="104"/>
    </row>
    <row r="10" spans="1:11">
      <c r="A10" s="102"/>
      <c r="B10" s="103"/>
      <c r="C10" s="103"/>
      <c r="D10" s="103"/>
      <c r="E10" s="103"/>
      <c r="F10" s="104"/>
    </row>
    <row r="11" spans="1:11">
      <c r="A11" s="102" t="s">
        <v>11</v>
      </c>
      <c r="B11" s="103"/>
      <c r="C11" s="103"/>
      <c r="D11" s="103"/>
      <c r="E11" s="103"/>
      <c r="F11" s="104"/>
    </row>
    <row r="12" spans="1:11">
      <c r="A12" s="105" t="s">
        <v>12</v>
      </c>
      <c r="B12" s="106"/>
      <c r="C12" s="106"/>
      <c r="D12" s="106"/>
      <c r="E12" s="106"/>
      <c r="F12" s="107"/>
    </row>
    <row r="13" spans="1:11">
      <c r="A13" s="112" t="s">
        <v>13</v>
      </c>
      <c r="B13" s="113"/>
      <c r="C13" s="113"/>
      <c r="D13" s="113"/>
      <c r="E13" s="113"/>
      <c r="F13" s="114"/>
    </row>
    <row r="16" spans="1:11" ht="42" customHeight="1">
      <c r="A16" s="12" t="s">
        <v>18</v>
      </c>
      <c r="B16" s="13" t="s">
        <v>0</v>
      </c>
      <c r="C16" s="15" t="s">
        <v>4</v>
      </c>
      <c r="D16" s="14" t="s">
        <v>2</v>
      </c>
      <c r="E16" s="15" t="s">
        <v>1</v>
      </c>
      <c r="F16" s="16" t="s">
        <v>3</v>
      </c>
    </row>
    <row r="17" spans="1:6" ht="15" customHeight="1">
      <c r="A17" s="33" t="s">
        <v>5</v>
      </c>
      <c r="B17" s="100" t="s">
        <v>48</v>
      </c>
      <c r="C17" s="26" t="s">
        <v>34</v>
      </c>
      <c r="D17" s="27">
        <v>8.1</v>
      </c>
      <c r="E17" s="37">
        <v>0</v>
      </c>
      <c r="F17" s="28">
        <f>E17*D17</f>
        <v>0</v>
      </c>
    </row>
    <row r="18" spans="1:6" ht="15" customHeight="1">
      <c r="A18" s="33"/>
      <c r="B18" s="100"/>
      <c r="C18" s="26" t="s">
        <v>35</v>
      </c>
      <c r="D18" s="27">
        <v>14.3</v>
      </c>
      <c r="E18" s="37"/>
      <c r="F18" s="28">
        <f>E18*D18</f>
        <v>0</v>
      </c>
    </row>
    <row r="19" spans="1:6" ht="15" customHeight="1">
      <c r="A19" s="33"/>
      <c r="B19" s="100"/>
      <c r="C19" s="26"/>
      <c r="D19" s="27"/>
      <c r="E19" s="37"/>
      <c r="F19" s="29"/>
    </row>
    <row r="20" spans="1:6" ht="15" customHeight="1">
      <c r="A20" s="33"/>
      <c r="B20" s="9"/>
      <c r="C20" s="26"/>
      <c r="D20" s="27"/>
      <c r="E20" s="37"/>
      <c r="F20" s="29"/>
    </row>
    <row r="21" spans="1:6" ht="15" customHeight="1">
      <c r="A21" s="33"/>
      <c r="B21" s="100" t="s">
        <v>49</v>
      </c>
      <c r="C21" s="26"/>
      <c r="D21" s="27"/>
      <c r="E21" s="37"/>
      <c r="F21" s="29"/>
    </row>
    <row r="22" spans="1:6" ht="15" customHeight="1">
      <c r="A22" s="33"/>
      <c r="B22" s="100"/>
      <c r="C22" s="26"/>
      <c r="D22" s="27"/>
      <c r="E22" s="37"/>
      <c r="F22" s="29"/>
    </row>
    <row r="23" spans="1:6" ht="15" customHeight="1">
      <c r="A23" s="33"/>
      <c r="B23" s="100"/>
      <c r="C23" s="26"/>
      <c r="D23" s="27"/>
      <c r="E23" s="37"/>
      <c r="F23" s="29"/>
    </row>
    <row r="24" spans="1:6" ht="15" customHeight="1">
      <c r="A24" s="33"/>
      <c r="B24" s="100"/>
      <c r="C24" s="26"/>
      <c r="D24" s="27"/>
      <c r="E24" s="37"/>
      <c r="F24" s="29"/>
    </row>
    <row r="25" spans="1:6" ht="15" customHeight="1">
      <c r="A25" s="33"/>
      <c r="B25" s="34"/>
      <c r="C25" s="26"/>
      <c r="D25" s="27"/>
      <c r="E25" s="37"/>
      <c r="F25" s="29"/>
    </row>
    <row r="26" spans="1:6" ht="15" customHeight="1">
      <c r="A26" s="33"/>
      <c r="B26" s="34"/>
      <c r="C26" s="26"/>
      <c r="D26" s="27"/>
      <c r="E26" s="37"/>
      <c r="F26" s="29"/>
    </row>
    <row r="27" spans="1:6" ht="15" customHeight="1">
      <c r="A27" s="33" t="s">
        <v>63</v>
      </c>
      <c r="B27" s="100" t="s">
        <v>66</v>
      </c>
      <c r="C27" s="26" t="s">
        <v>107</v>
      </c>
      <c r="D27" s="36">
        <v>7.5</v>
      </c>
      <c r="E27" s="37">
        <v>0</v>
      </c>
      <c r="F27" s="28">
        <f t="shared" ref="F27:F28" si="0">E27*D27</f>
        <v>0</v>
      </c>
    </row>
    <row r="28" spans="1:6" ht="15" customHeight="1">
      <c r="A28" s="33"/>
      <c r="B28" s="100"/>
      <c r="C28" s="26" t="s">
        <v>39</v>
      </c>
      <c r="D28" s="36">
        <v>14.5</v>
      </c>
      <c r="E28" s="37">
        <v>0</v>
      </c>
      <c r="F28" s="28">
        <f t="shared" si="0"/>
        <v>0</v>
      </c>
    </row>
    <row r="29" spans="1:6" ht="15" customHeight="1">
      <c r="A29" s="33"/>
      <c r="B29" s="100"/>
      <c r="C29" s="26"/>
      <c r="D29" s="27"/>
      <c r="E29" s="37"/>
      <c r="F29" s="29"/>
    </row>
    <row r="30" spans="1:6" ht="15" customHeight="1">
      <c r="A30" s="33"/>
      <c r="B30" s="34"/>
      <c r="C30" s="26"/>
      <c r="D30" s="27"/>
      <c r="E30" s="37"/>
      <c r="F30" s="29"/>
    </row>
    <row r="31" spans="1:6" ht="15" customHeight="1">
      <c r="A31" s="33"/>
      <c r="B31" s="100" t="s">
        <v>65</v>
      </c>
      <c r="C31" s="26"/>
      <c r="D31" s="27"/>
      <c r="E31" s="37"/>
      <c r="F31" s="29"/>
    </row>
    <row r="32" spans="1:6" ht="15" customHeight="1">
      <c r="A32" s="33"/>
      <c r="B32" s="100"/>
      <c r="C32" s="26"/>
      <c r="D32" s="27"/>
      <c r="E32" s="37"/>
      <c r="F32" s="29"/>
    </row>
    <row r="33" spans="1:6" ht="15" customHeight="1">
      <c r="A33" s="33"/>
      <c r="B33" s="100"/>
      <c r="C33" s="26"/>
      <c r="D33" s="27"/>
      <c r="E33" s="37"/>
      <c r="F33" s="29"/>
    </row>
    <row r="34" spans="1:6" ht="15" customHeight="1">
      <c r="A34" s="33"/>
      <c r="B34" s="100"/>
      <c r="C34" s="26"/>
      <c r="D34" s="27"/>
      <c r="E34" s="37"/>
      <c r="F34" s="29"/>
    </row>
    <row r="35" spans="1:6" ht="15" customHeight="1">
      <c r="A35" s="33"/>
      <c r="B35" s="9"/>
      <c r="C35" s="26"/>
      <c r="D35" s="27"/>
      <c r="E35" s="37"/>
      <c r="F35" s="29"/>
    </row>
    <row r="36" spans="1:6" ht="15" customHeight="1">
      <c r="A36" s="33" t="s">
        <v>40</v>
      </c>
      <c r="B36" s="100" t="s">
        <v>61</v>
      </c>
      <c r="C36" s="26" t="s">
        <v>38</v>
      </c>
      <c r="D36" s="27">
        <v>7.1</v>
      </c>
      <c r="E36" s="37">
        <v>0</v>
      </c>
      <c r="F36" s="28">
        <f t="shared" ref="F36:F37" si="1">E36*D36</f>
        <v>0</v>
      </c>
    </row>
    <row r="37" spans="1:6" ht="15" customHeight="1">
      <c r="A37" s="33"/>
      <c r="B37" s="100"/>
      <c r="C37" s="26" t="s">
        <v>39</v>
      </c>
      <c r="D37" s="27">
        <v>13.9</v>
      </c>
      <c r="E37" s="37">
        <v>0</v>
      </c>
      <c r="F37" s="28">
        <f t="shared" si="1"/>
        <v>0</v>
      </c>
    </row>
    <row r="38" spans="1:6" ht="15" customHeight="1">
      <c r="A38" s="33"/>
      <c r="B38" s="100"/>
      <c r="C38" s="26"/>
      <c r="D38" s="27"/>
      <c r="E38" s="37"/>
      <c r="F38" s="29"/>
    </row>
    <row r="39" spans="1:6" ht="15" customHeight="1">
      <c r="A39" s="33"/>
      <c r="B39" s="100"/>
      <c r="C39" s="26"/>
      <c r="D39" s="27"/>
      <c r="E39" s="37"/>
      <c r="F39" s="29"/>
    </row>
    <row r="40" spans="1:6" ht="15" customHeight="1">
      <c r="A40" s="33"/>
      <c r="B40" s="100"/>
      <c r="C40" s="26"/>
      <c r="D40" s="27"/>
      <c r="E40" s="37"/>
      <c r="F40" s="29"/>
    </row>
    <row r="41" spans="1:6" ht="15" customHeight="1">
      <c r="A41" s="33"/>
      <c r="B41" s="100"/>
      <c r="C41" s="26"/>
      <c r="D41" s="27"/>
      <c r="E41" s="37"/>
      <c r="F41" s="29"/>
    </row>
    <row r="42" spans="1:6" ht="15" customHeight="1">
      <c r="A42" s="33"/>
      <c r="C42" s="26"/>
      <c r="D42" s="27"/>
      <c r="E42" s="37"/>
      <c r="F42" s="29"/>
    </row>
    <row r="43" spans="1:6" ht="15" customHeight="1">
      <c r="A43" s="33"/>
      <c r="B43" s="100" t="s">
        <v>47</v>
      </c>
      <c r="C43" s="26"/>
      <c r="D43" s="27"/>
      <c r="E43" s="37"/>
      <c r="F43" s="29"/>
    </row>
    <row r="44" spans="1:6" ht="15" customHeight="1">
      <c r="A44" s="33"/>
      <c r="B44" s="100"/>
      <c r="C44" s="26"/>
      <c r="D44" s="27"/>
      <c r="E44" s="37"/>
      <c r="F44" s="29"/>
    </row>
    <row r="45" spans="1:6" ht="15" customHeight="1">
      <c r="A45" s="33"/>
      <c r="B45" s="100"/>
      <c r="C45" s="26"/>
      <c r="D45" s="27"/>
      <c r="E45" s="37"/>
      <c r="F45" s="29"/>
    </row>
    <row r="46" spans="1:6" ht="15" customHeight="1">
      <c r="A46" s="33"/>
      <c r="B46" s="100"/>
      <c r="C46" s="26"/>
      <c r="D46" s="27"/>
      <c r="E46" s="37"/>
      <c r="F46" s="29"/>
    </row>
    <row r="47" spans="1:6" ht="15" customHeight="1">
      <c r="A47" s="33"/>
      <c r="B47" s="9"/>
      <c r="C47" s="26"/>
      <c r="D47" s="27"/>
      <c r="E47" s="37"/>
      <c r="F47" s="29"/>
    </row>
    <row r="48" spans="1:6" ht="15" customHeight="1">
      <c r="A48" s="33" t="s">
        <v>41</v>
      </c>
      <c r="B48" s="100" t="s">
        <v>58</v>
      </c>
      <c r="C48" s="26" t="s">
        <v>42</v>
      </c>
      <c r="D48" s="27">
        <v>8.3000000000000007</v>
      </c>
      <c r="E48" s="37">
        <v>0</v>
      </c>
      <c r="F48" s="28">
        <f>E48*D48</f>
        <v>0</v>
      </c>
    </row>
    <row r="49" spans="1:6" ht="15" customHeight="1">
      <c r="A49" s="33"/>
      <c r="B49" s="100"/>
      <c r="C49" s="26" t="s">
        <v>43</v>
      </c>
      <c r="D49" s="27">
        <v>16.399999999999999</v>
      </c>
      <c r="E49" s="37">
        <v>0</v>
      </c>
      <c r="F49" s="28">
        <f>E49*D49</f>
        <v>0</v>
      </c>
    </row>
    <row r="50" spans="1:6" ht="15" customHeight="1">
      <c r="A50" s="33"/>
      <c r="B50" s="100"/>
      <c r="C50" s="26"/>
      <c r="D50" s="27"/>
      <c r="E50" s="37"/>
      <c r="F50" s="29"/>
    </row>
    <row r="51" spans="1:6" ht="15" customHeight="1">
      <c r="A51" s="33"/>
      <c r="B51" s="9"/>
      <c r="C51" s="26"/>
      <c r="D51" s="27"/>
      <c r="E51" s="37"/>
      <c r="F51" s="29"/>
    </row>
    <row r="52" spans="1:6" ht="15" customHeight="1">
      <c r="A52" s="33"/>
      <c r="B52" s="100" t="s">
        <v>57</v>
      </c>
      <c r="C52" s="26"/>
      <c r="D52" s="27"/>
      <c r="E52" s="37"/>
      <c r="F52" s="29"/>
    </row>
    <row r="53" spans="1:6" ht="15" customHeight="1">
      <c r="A53" s="33"/>
      <c r="B53" s="100"/>
      <c r="C53" s="26"/>
      <c r="D53" s="27"/>
      <c r="E53" s="37"/>
      <c r="F53" s="29"/>
    </row>
    <row r="54" spans="1:6" ht="15" customHeight="1">
      <c r="A54" s="33"/>
      <c r="B54" s="100"/>
      <c r="C54" s="26"/>
      <c r="D54" s="27"/>
      <c r="E54" s="37"/>
      <c r="F54" s="29"/>
    </row>
    <row r="55" spans="1:6" ht="15" customHeight="1">
      <c r="A55" s="33"/>
      <c r="B55" s="100"/>
      <c r="C55" s="26"/>
      <c r="D55" s="27"/>
      <c r="E55" s="37"/>
      <c r="F55" s="29"/>
    </row>
    <row r="56" spans="1:6" ht="15" customHeight="1">
      <c r="A56" s="33"/>
      <c r="B56" s="100"/>
      <c r="C56" s="26"/>
      <c r="D56" s="27"/>
      <c r="E56" s="37"/>
      <c r="F56" s="29"/>
    </row>
    <row r="57" spans="1:6" ht="15" customHeight="1">
      <c r="A57" s="33"/>
      <c r="B57" s="9"/>
      <c r="C57" s="26"/>
      <c r="D57" s="27"/>
      <c r="E57" s="37"/>
      <c r="F57" s="29"/>
    </row>
    <row r="58" spans="1:6" ht="15" customHeight="1">
      <c r="A58" s="33" t="s">
        <v>44</v>
      </c>
      <c r="B58" s="100" t="s">
        <v>56</v>
      </c>
      <c r="C58" s="26" t="s">
        <v>34</v>
      </c>
      <c r="D58" s="27">
        <v>8</v>
      </c>
      <c r="E58" s="37">
        <v>0</v>
      </c>
      <c r="F58" s="28">
        <f t="shared" ref="F58:F59" si="2">E58*D58</f>
        <v>0</v>
      </c>
    </row>
    <row r="59" spans="1:6" ht="15" customHeight="1">
      <c r="A59" s="33"/>
      <c r="B59" s="100"/>
      <c r="C59" s="26" t="s">
        <v>35</v>
      </c>
      <c r="D59" s="27">
        <v>14</v>
      </c>
      <c r="E59" s="37">
        <v>0</v>
      </c>
      <c r="F59" s="28">
        <f t="shared" si="2"/>
        <v>0</v>
      </c>
    </row>
    <row r="60" spans="1:6" ht="15" customHeight="1">
      <c r="A60" s="33"/>
      <c r="B60" s="100"/>
      <c r="C60" s="26"/>
      <c r="D60" s="27"/>
      <c r="E60" s="37"/>
      <c r="F60" s="29"/>
    </row>
    <row r="61" spans="1:6" ht="15" customHeight="1">
      <c r="A61" s="33"/>
      <c r="B61" s="9"/>
      <c r="C61" s="26"/>
      <c r="D61" s="27"/>
      <c r="E61" s="37"/>
      <c r="F61" s="29"/>
    </row>
    <row r="62" spans="1:6" ht="15" customHeight="1">
      <c r="A62" s="33"/>
      <c r="B62" s="100" t="s">
        <v>55</v>
      </c>
      <c r="C62" s="26"/>
      <c r="D62" s="27"/>
      <c r="E62" s="37"/>
      <c r="F62" s="29"/>
    </row>
    <row r="63" spans="1:6" ht="15" customHeight="1">
      <c r="A63" s="33"/>
      <c r="B63" s="100"/>
      <c r="C63" s="26"/>
      <c r="D63" s="27"/>
      <c r="E63" s="37"/>
      <c r="F63" s="29"/>
    </row>
    <row r="64" spans="1:6" ht="15" customHeight="1">
      <c r="A64" s="33"/>
      <c r="B64" s="100"/>
      <c r="C64" s="26"/>
      <c r="D64" s="27"/>
      <c r="E64" s="37"/>
      <c r="F64" s="29"/>
    </row>
    <row r="65" spans="1:6" ht="15" customHeight="1">
      <c r="A65" s="33"/>
      <c r="B65" s="100"/>
      <c r="C65" s="26"/>
      <c r="D65" s="27"/>
      <c r="E65" s="37"/>
      <c r="F65" s="29"/>
    </row>
    <row r="66" spans="1:6" ht="15" customHeight="1">
      <c r="A66" s="33"/>
      <c r="B66" s="100"/>
      <c r="C66" s="26"/>
      <c r="D66" s="27"/>
      <c r="E66" s="37"/>
      <c r="F66" s="29"/>
    </row>
    <row r="67" spans="1:6" ht="15" customHeight="1">
      <c r="A67" s="33"/>
      <c r="B67" s="9"/>
      <c r="C67" s="26"/>
      <c r="D67" s="27"/>
      <c r="E67" s="37"/>
      <c r="F67" s="29"/>
    </row>
    <row r="68" spans="1:6" ht="15" customHeight="1">
      <c r="A68" s="33" t="s">
        <v>45</v>
      </c>
      <c r="B68" s="100" t="s">
        <v>60</v>
      </c>
      <c r="C68" s="26" t="s">
        <v>39</v>
      </c>
      <c r="D68" s="27">
        <v>8.5</v>
      </c>
      <c r="E68" s="37">
        <v>0</v>
      </c>
      <c r="F68" s="28">
        <f t="shared" ref="F68:F69" si="3">E68*D68</f>
        <v>0</v>
      </c>
    </row>
    <row r="69" spans="1:6" ht="15" customHeight="1">
      <c r="A69" s="33"/>
      <c r="B69" s="100"/>
      <c r="C69" s="26" t="s">
        <v>46</v>
      </c>
      <c r="D69" s="27">
        <v>16.3</v>
      </c>
      <c r="E69" s="37">
        <v>0</v>
      </c>
      <c r="F69" s="28">
        <f t="shared" si="3"/>
        <v>0</v>
      </c>
    </row>
    <row r="70" spans="1:6" ht="15" customHeight="1">
      <c r="A70" s="33"/>
      <c r="B70" s="100"/>
      <c r="C70" s="26"/>
      <c r="D70" s="27"/>
      <c r="E70" s="37"/>
      <c r="F70" s="29"/>
    </row>
    <row r="71" spans="1:6" ht="15" customHeight="1">
      <c r="A71" s="33"/>
      <c r="B71" s="9"/>
      <c r="C71" s="26"/>
      <c r="D71" s="27"/>
      <c r="E71" s="37"/>
      <c r="F71" s="29"/>
    </row>
    <row r="72" spans="1:6" ht="15" customHeight="1">
      <c r="A72" s="33"/>
      <c r="B72" s="100" t="s">
        <v>59</v>
      </c>
      <c r="C72" s="26"/>
      <c r="D72" s="27"/>
      <c r="E72" s="37"/>
      <c r="F72" s="29"/>
    </row>
    <row r="73" spans="1:6" ht="15" customHeight="1">
      <c r="A73" s="33"/>
      <c r="B73" s="100"/>
      <c r="C73" s="26"/>
      <c r="D73" s="27"/>
      <c r="E73" s="37"/>
      <c r="F73" s="29"/>
    </row>
    <row r="74" spans="1:6" ht="15" customHeight="1">
      <c r="A74" s="33"/>
      <c r="B74" s="100"/>
      <c r="C74" s="26"/>
      <c r="D74" s="27"/>
      <c r="E74" s="37"/>
      <c r="F74" s="29"/>
    </row>
    <row r="75" spans="1:6" ht="15" customHeight="1">
      <c r="A75" s="33"/>
      <c r="B75" s="100"/>
      <c r="C75" s="26"/>
      <c r="D75" s="27"/>
      <c r="E75" s="37"/>
      <c r="F75" s="29"/>
    </row>
    <row r="76" spans="1:6" ht="15" customHeight="1">
      <c r="A76" s="33"/>
      <c r="B76" s="100"/>
      <c r="C76" s="26"/>
      <c r="D76" s="27"/>
      <c r="E76" s="37"/>
      <c r="F76" s="29"/>
    </row>
    <row r="77" spans="1:6" ht="15" customHeight="1">
      <c r="A77" s="33"/>
      <c r="B77" s="9"/>
      <c r="C77" s="26"/>
      <c r="D77" s="27"/>
      <c r="E77" s="37"/>
      <c r="F77" s="29"/>
    </row>
    <row r="78" spans="1:6" ht="15" customHeight="1">
      <c r="A78" s="33" t="s">
        <v>6</v>
      </c>
      <c r="B78" s="100" t="s">
        <v>53</v>
      </c>
      <c r="C78" s="26" t="s">
        <v>36</v>
      </c>
      <c r="D78" s="27">
        <v>8.4</v>
      </c>
      <c r="E78" s="37">
        <v>0</v>
      </c>
      <c r="F78" s="28">
        <f>E78*D78</f>
        <v>0</v>
      </c>
    </row>
    <row r="79" spans="1:6" ht="15" customHeight="1">
      <c r="A79" s="33"/>
      <c r="B79" s="100"/>
      <c r="C79" s="26" t="s">
        <v>37</v>
      </c>
      <c r="D79" s="27">
        <v>16.399999999999999</v>
      </c>
      <c r="E79" s="37">
        <v>0</v>
      </c>
      <c r="F79" s="28">
        <f>E79*D79</f>
        <v>0</v>
      </c>
    </row>
    <row r="80" spans="1:6" ht="15" customHeight="1">
      <c r="A80" s="33"/>
      <c r="B80" s="100"/>
      <c r="C80" s="26"/>
      <c r="D80" s="27"/>
      <c r="E80" s="37"/>
      <c r="F80" s="29"/>
    </row>
    <row r="81" spans="1:6" ht="15" customHeight="1">
      <c r="A81" s="33"/>
      <c r="B81" s="100"/>
      <c r="C81" s="26"/>
      <c r="D81" s="27"/>
      <c r="E81" s="37"/>
      <c r="F81" s="29"/>
    </row>
    <row r="82" spans="1:6" ht="15" customHeight="1">
      <c r="A82" s="33"/>
      <c r="B82" s="100"/>
      <c r="C82" s="26"/>
      <c r="D82" s="27"/>
      <c r="E82" s="37"/>
      <c r="F82" s="29"/>
    </row>
    <row r="83" spans="1:6" ht="15" customHeight="1">
      <c r="A83" s="33"/>
      <c r="B83" s="9"/>
      <c r="C83" s="26"/>
      <c r="D83" s="27"/>
      <c r="E83" s="37"/>
      <c r="F83" s="29"/>
    </row>
    <row r="84" spans="1:6" ht="15" customHeight="1">
      <c r="A84" s="33"/>
      <c r="B84" s="100" t="s">
        <v>54</v>
      </c>
      <c r="C84" s="26"/>
      <c r="D84" s="27"/>
      <c r="E84" s="37"/>
      <c r="F84" s="29"/>
    </row>
    <row r="85" spans="1:6" ht="15" customHeight="1">
      <c r="A85" s="33"/>
      <c r="B85" s="100"/>
      <c r="C85" s="26"/>
      <c r="D85" s="27"/>
      <c r="E85" s="37"/>
      <c r="F85" s="29"/>
    </row>
    <row r="86" spans="1:6" ht="15" customHeight="1">
      <c r="A86" s="33"/>
      <c r="B86" s="100"/>
      <c r="C86" s="26"/>
      <c r="D86" s="27"/>
      <c r="E86" s="37"/>
      <c r="F86" s="29"/>
    </row>
    <row r="87" spans="1:6" ht="15" customHeight="1">
      <c r="A87" s="33"/>
      <c r="B87" s="100"/>
      <c r="C87" s="26"/>
      <c r="D87" s="27"/>
      <c r="E87" s="37"/>
      <c r="F87" s="29"/>
    </row>
    <row r="88" spans="1:6" ht="15" customHeight="1">
      <c r="A88" s="33"/>
      <c r="B88" s="100"/>
      <c r="C88" s="26"/>
      <c r="D88" s="27"/>
      <c r="E88" s="37"/>
      <c r="F88" s="29"/>
    </row>
    <row r="89" spans="1:6" ht="15" customHeight="1">
      <c r="A89" s="33"/>
      <c r="B89" s="100"/>
      <c r="C89" s="26"/>
      <c r="D89" s="27"/>
      <c r="E89" s="37"/>
      <c r="F89" s="29"/>
    </row>
    <row r="90" spans="1:6" ht="15" customHeight="1">
      <c r="A90" s="33"/>
      <c r="B90" s="100"/>
      <c r="C90" s="26"/>
      <c r="D90" s="27"/>
      <c r="E90" s="37"/>
      <c r="F90" s="29"/>
    </row>
    <row r="91" spans="1:6" ht="15" customHeight="1">
      <c r="A91" s="33"/>
      <c r="B91" s="100"/>
      <c r="C91" s="26"/>
      <c r="D91" s="27"/>
      <c r="E91" s="37"/>
      <c r="F91" s="29"/>
    </row>
    <row r="92" spans="1:6" ht="15" customHeight="1">
      <c r="A92" s="33"/>
      <c r="B92" s="9"/>
      <c r="C92" s="26"/>
      <c r="D92" s="27"/>
      <c r="E92" s="37"/>
      <c r="F92" s="29"/>
    </row>
    <row r="93" spans="1:6" ht="15" customHeight="1">
      <c r="A93" s="33" t="s">
        <v>7</v>
      </c>
      <c r="B93" s="100" t="s">
        <v>62</v>
      </c>
      <c r="C93" s="26" t="s">
        <v>38</v>
      </c>
      <c r="D93" s="27">
        <v>6.9</v>
      </c>
      <c r="E93" s="37">
        <v>0</v>
      </c>
      <c r="F93" s="28">
        <f>E93*D93</f>
        <v>0</v>
      </c>
    </row>
    <row r="94" spans="1:6" ht="15" customHeight="1">
      <c r="A94" s="33"/>
      <c r="B94" s="100"/>
      <c r="C94" s="26" t="s">
        <v>39</v>
      </c>
      <c r="D94" s="27">
        <v>12.9</v>
      </c>
      <c r="E94" s="37">
        <v>0</v>
      </c>
      <c r="F94" s="28">
        <f>E94*D94</f>
        <v>0</v>
      </c>
    </row>
    <row r="95" spans="1:6" ht="15" customHeight="1">
      <c r="A95" s="33"/>
      <c r="B95" s="100"/>
      <c r="C95" s="26"/>
      <c r="D95" s="27"/>
      <c r="E95" s="37"/>
      <c r="F95" s="29"/>
    </row>
    <row r="96" spans="1:6" ht="15" customHeight="1">
      <c r="A96" s="33"/>
      <c r="B96" s="100"/>
      <c r="C96" s="26"/>
      <c r="D96" s="27"/>
      <c r="E96" s="37"/>
      <c r="F96" s="29"/>
    </row>
    <row r="97" spans="1:6" ht="15" customHeight="1">
      <c r="A97" s="33"/>
      <c r="B97" s="100"/>
      <c r="C97" s="26"/>
      <c r="D97" s="27"/>
      <c r="E97" s="37"/>
      <c r="F97" s="29"/>
    </row>
    <row r="98" spans="1:6" ht="15" customHeight="1">
      <c r="A98" s="33"/>
      <c r="B98" s="100"/>
      <c r="C98" s="26"/>
      <c r="D98" s="27"/>
      <c r="E98" s="37"/>
      <c r="F98" s="29"/>
    </row>
    <row r="99" spans="1:6" ht="15" customHeight="1">
      <c r="A99" s="33"/>
      <c r="B99" s="9"/>
      <c r="C99" s="26"/>
      <c r="D99" s="27"/>
      <c r="E99" s="37"/>
      <c r="F99" s="29"/>
    </row>
    <row r="100" spans="1:6" ht="15" customHeight="1">
      <c r="A100" s="33"/>
      <c r="B100" s="100" t="s">
        <v>50</v>
      </c>
      <c r="C100" s="26"/>
      <c r="D100" s="27"/>
      <c r="E100" s="37"/>
      <c r="F100" s="29"/>
    </row>
    <row r="101" spans="1:6" ht="15" customHeight="1">
      <c r="A101" s="33"/>
      <c r="B101" s="100"/>
      <c r="C101" s="26"/>
      <c r="D101" s="27"/>
      <c r="E101" s="37"/>
      <c r="F101" s="29"/>
    </row>
    <row r="102" spans="1:6" ht="15" customHeight="1">
      <c r="A102" s="33"/>
      <c r="B102" s="100"/>
      <c r="C102" s="26"/>
      <c r="D102" s="27"/>
      <c r="E102" s="37"/>
      <c r="F102" s="29"/>
    </row>
    <row r="103" spans="1:6" ht="15" customHeight="1">
      <c r="A103" s="33"/>
      <c r="B103" s="100"/>
      <c r="C103" s="26"/>
      <c r="D103" s="27"/>
      <c r="E103" s="37"/>
      <c r="F103" s="29"/>
    </row>
    <row r="104" spans="1:6" ht="15" customHeight="1">
      <c r="A104" s="33"/>
      <c r="B104" s="100"/>
      <c r="C104" s="26"/>
      <c r="D104" s="27"/>
      <c r="E104" s="37"/>
      <c r="F104" s="29"/>
    </row>
    <row r="105" spans="1:6" ht="15" customHeight="1">
      <c r="A105" s="33"/>
      <c r="B105" s="100"/>
      <c r="C105" s="26"/>
      <c r="D105" s="27"/>
      <c r="E105" s="37"/>
      <c r="F105" s="29"/>
    </row>
    <row r="106" spans="1:6" ht="15" customHeight="1">
      <c r="A106" s="33"/>
      <c r="B106" s="9"/>
      <c r="C106" s="26"/>
      <c r="D106" s="27"/>
      <c r="E106" s="37"/>
      <c r="F106" s="29"/>
    </row>
    <row r="107" spans="1:6" ht="15" customHeight="1">
      <c r="A107" s="33" t="s">
        <v>8</v>
      </c>
      <c r="B107" s="100" t="s">
        <v>52</v>
      </c>
      <c r="C107" s="26" t="s">
        <v>34</v>
      </c>
      <c r="D107" s="27">
        <v>8.4</v>
      </c>
      <c r="E107" s="37">
        <v>0</v>
      </c>
      <c r="F107" s="28">
        <f>E107*D107</f>
        <v>0</v>
      </c>
    </row>
    <row r="108" spans="1:6" ht="15" customHeight="1">
      <c r="A108" s="33"/>
      <c r="B108" s="100"/>
      <c r="C108" s="26" t="s">
        <v>35</v>
      </c>
      <c r="D108" s="27">
        <v>14.8</v>
      </c>
      <c r="E108" s="37">
        <v>0</v>
      </c>
      <c r="F108" s="28">
        <f>E108*D108</f>
        <v>0</v>
      </c>
    </row>
    <row r="109" spans="1:6" ht="15" customHeight="1">
      <c r="A109" s="33"/>
      <c r="B109" s="100"/>
      <c r="C109" s="26"/>
      <c r="D109" s="27"/>
      <c r="E109" s="37"/>
      <c r="F109" s="29"/>
    </row>
    <row r="110" spans="1:6" ht="15" customHeight="1">
      <c r="A110" s="33"/>
      <c r="B110" s="100"/>
      <c r="C110" s="26"/>
      <c r="D110" s="27"/>
      <c r="E110" s="37"/>
      <c r="F110" s="29"/>
    </row>
    <row r="111" spans="1:6" ht="15" customHeight="1">
      <c r="A111" s="33"/>
      <c r="B111" s="100"/>
      <c r="C111" s="26"/>
      <c r="D111" s="27"/>
      <c r="E111" s="37"/>
      <c r="F111" s="29"/>
    </row>
    <row r="112" spans="1:6" ht="15" customHeight="1">
      <c r="A112" s="33"/>
      <c r="B112" s="9"/>
      <c r="C112" s="26"/>
      <c r="D112" s="27"/>
      <c r="E112" s="37"/>
      <c r="F112" s="29"/>
    </row>
    <row r="113" spans="1:6" ht="15" customHeight="1">
      <c r="A113" s="33"/>
      <c r="B113" s="100" t="s">
        <v>51</v>
      </c>
      <c r="C113" s="26"/>
      <c r="D113" s="27"/>
      <c r="E113" s="37"/>
      <c r="F113" s="29"/>
    </row>
    <row r="114" spans="1:6" ht="15" customHeight="1">
      <c r="A114" s="33"/>
      <c r="B114" s="100"/>
      <c r="C114" s="26"/>
      <c r="D114" s="27"/>
      <c r="E114" s="37"/>
      <c r="F114" s="29"/>
    </row>
    <row r="115" spans="1:6" ht="15" customHeight="1">
      <c r="A115" s="33"/>
      <c r="B115" s="100"/>
      <c r="C115" s="26"/>
      <c r="D115" s="27"/>
      <c r="E115" s="37"/>
      <c r="F115" s="29"/>
    </row>
    <row r="116" spans="1:6" ht="15" customHeight="1">
      <c r="A116" s="33"/>
      <c r="B116" s="100"/>
      <c r="C116" s="26"/>
      <c r="D116" s="27"/>
      <c r="E116" s="37"/>
      <c r="F116" s="29"/>
    </row>
    <row r="117" spans="1:6" ht="15" customHeight="1">
      <c r="A117" s="33"/>
      <c r="B117" s="100"/>
      <c r="C117" s="26"/>
      <c r="D117" s="27"/>
      <c r="E117" s="37"/>
      <c r="F117" s="29"/>
    </row>
    <row r="118" spans="1:6" ht="15" customHeight="1">
      <c r="A118" s="8"/>
      <c r="B118" s="100"/>
      <c r="C118" s="26"/>
      <c r="D118" s="27"/>
      <c r="E118" s="37"/>
      <c r="F118" s="29"/>
    </row>
    <row r="119" spans="1:6" ht="15" customHeight="1">
      <c r="A119" s="10"/>
      <c r="B119" s="11"/>
      <c r="C119" s="30"/>
      <c r="D119" s="31"/>
      <c r="E119" s="38"/>
      <c r="F119" s="32"/>
    </row>
    <row r="120" spans="1:6" ht="18.75">
      <c r="A120"/>
      <c r="B120" s="22" t="s">
        <v>29</v>
      </c>
      <c r="E120" s="23" t="s">
        <v>30</v>
      </c>
      <c r="F120" s="7">
        <f>+SUM(F17:F116)</f>
        <v>0</v>
      </c>
    </row>
    <row r="121" spans="1:6" ht="18.75">
      <c r="B121" s="35" t="s">
        <v>64</v>
      </c>
      <c r="E121" s="6" t="s">
        <v>31</v>
      </c>
      <c r="F121" s="7">
        <v>8</v>
      </c>
    </row>
    <row r="122" spans="1:6" ht="20.25" customHeight="1">
      <c r="A122" s="3"/>
    </row>
    <row r="123" spans="1:6" ht="18.75">
      <c r="A123"/>
      <c r="B123"/>
      <c r="C123"/>
      <c r="D123"/>
      <c r="E123" s="23" t="s">
        <v>32</v>
      </c>
      <c r="F123" s="7">
        <f>F121+F120</f>
        <v>8</v>
      </c>
    </row>
    <row r="124" spans="1:6">
      <c r="A124"/>
      <c r="B124"/>
      <c r="C124"/>
      <c r="D124"/>
      <c r="E124"/>
      <c r="F124"/>
    </row>
    <row r="125" spans="1:6" ht="18.75">
      <c r="A125" s="111" t="s">
        <v>19</v>
      </c>
      <c r="B125" s="111"/>
      <c r="C125" s="111"/>
      <c r="D125" s="111"/>
      <c r="E125" s="111"/>
      <c r="F125" s="111"/>
    </row>
    <row r="126" spans="1:6" ht="15.75">
      <c r="B126" s="5" t="s">
        <v>15</v>
      </c>
    </row>
    <row r="127" spans="1:6" ht="15.75">
      <c r="B127" s="5" t="s">
        <v>16</v>
      </c>
    </row>
    <row r="128" spans="1:6" ht="15.75">
      <c r="B128" s="5" t="s">
        <v>17</v>
      </c>
    </row>
    <row r="129" spans="1:6" ht="15.75">
      <c r="B129" s="5"/>
    </row>
    <row r="130" spans="1:6" ht="18.75">
      <c r="A130" s="111" t="s">
        <v>20</v>
      </c>
      <c r="B130" s="111"/>
      <c r="C130" s="111"/>
      <c r="D130" s="111"/>
      <c r="E130" s="111"/>
      <c r="F130" s="111"/>
    </row>
    <row r="131" spans="1:6" ht="15.75">
      <c r="B131" s="5" t="s">
        <v>15</v>
      </c>
    </row>
    <row r="132" spans="1:6">
      <c r="A132" s="117" t="s">
        <v>21</v>
      </c>
      <c r="B132" s="118"/>
      <c r="C132" s="118"/>
      <c r="D132" s="118"/>
      <c r="E132" s="119"/>
    </row>
    <row r="133" spans="1:6" ht="19.5" customHeight="1">
      <c r="A133" s="18" t="s">
        <v>22</v>
      </c>
      <c r="B133" s="18" t="s">
        <v>23</v>
      </c>
      <c r="C133" s="120" t="s">
        <v>24</v>
      </c>
      <c r="D133" s="120"/>
      <c r="E133" s="18" t="s">
        <v>25</v>
      </c>
    </row>
    <row r="134" spans="1:6">
      <c r="A134" s="19">
        <v>11706</v>
      </c>
      <c r="B134" s="19">
        <v>20111</v>
      </c>
      <c r="C134" s="121">
        <v>43113491109</v>
      </c>
      <c r="D134" s="121"/>
      <c r="E134" s="19">
        <v>95</v>
      </c>
    </row>
    <row r="135" spans="1:6">
      <c r="A135" s="18" t="s">
        <v>26</v>
      </c>
      <c r="B135" s="121" t="s">
        <v>69</v>
      </c>
      <c r="C135" s="121"/>
      <c r="D135" s="121"/>
      <c r="E135" s="121"/>
    </row>
    <row r="136" spans="1:6">
      <c r="A136" s="18" t="s">
        <v>27</v>
      </c>
      <c r="B136" s="122" t="s">
        <v>67</v>
      </c>
      <c r="C136" s="122"/>
      <c r="D136" s="122"/>
      <c r="E136" s="122"/>
    </row>
    <row r="137" spans="1:6">
      <c r="A137" s="21" t="s">
        <v>28</v>
      </c>
      <c r="B137" s="123"/>
      <c r="C137" s="123"/>
      <c r="D137" s="123"/>
      <c r="E137" s="124"/>
    </row>
    <row r="138" spans="1:6">
      <c r="A138" s="20"/>
      <c r="B138" s="115" t="s">
        <v>68</v>
      </c>
      <c r="C138" s="115"/>
      <c r="D138" s="115"/>
      <c r="E138" s="116"/>
    </row>
  </sheetData>
  <sheetProtection password="B21C" sheet="1" objects="1" scenarios="1"/>
  <mergeCells count="36">
    <mergeCell ref="B138:E138"/>
    <mergeCell ref="A132:E132"/>
    <mergeCell ref="C133:D133"/>
    <mergeCell ref="C134:D134"/>
    <mergeCell ref="B135:E135"/>
    <mergeCell ref="B136:E136"/>
    <mergeCell ref="B137:E137"/>
    <mergeCell ref="A125:F125"/>
    <mergeCell ref="A130:F130"/>
    <mergeCell ref="A12:F12"/>
    <mergeCell ref="A13:F13"/>
    <mergeCell ref="A11:F11"/>
    <mergeCell ref="B27:B29"/>
    <mergeCell ref="B31:B34"/>
    <mergeCell ref="B17:B19"/>
    <mergeCell ref="B21:B24"/>
    <mergeCell ref="B43:B46"/>
    <mergeCell ref="B36:B41"/>
    <mergeCell ref="B48:B50"/>
    <mergeCell ref="B58:B60"/>
    <mergeCell ref="B68:B70"/>
    <mergeCell ref="B52:B56"/>
    <mergeCell ref="B62:B66"/>
    <mergeCell ref="A3:F3"/>
    <mergeCell ref="A10:F10"/>
    <mergeCell ref="A9:F9"/>
    <mergeCell ref="A8:F8"/>
    <mergeCell ref="A7:F7"/>
    <mergeCell ref="A6:F6"/>
    <mergeCell ref="B107:B111"/>
    <mergeCell ref="B72:B76"/>
    <mergeCell ref="B100:B105"/>
    <mergeCell ref="B113:B118"/>
    <mergeCell ref="B84:B91"/>
    <mergeCell ref="B78:B82"/>
    <mergeCell ref="B93:B98"/>
  </mergeCells>
  <hyperlinks>
    <hyperlink ref="F1" r:id="rId1"/>
  </hyperlinks>
  <pageMargins left="0.39370078740157483" right="0.39370078740157483" top="0.39370078740157483" bottom="0.39370078740157483" header="0.31496062992125984" footer="0.31496062992125984"/>
  <pageSetup paperSize="9" scale="71" fitToHeight="0" orientation="portrait" horizontalDpi="4294967293" verticalDpi="0" r:id="rId2"/>
</worksheet>
</file>

<file path=xl/worksheets/sheet2.xml><?xml version="1.0" encoding="utf-8"?>
<worksheet xmlns="http://schemas.openxmlformats.org/spreadsheetml/2006/main" xmlns:r="http://schemas.openxmlformats.org/officeDocument/2006/relationships">
  <sheetPr>
    <pageSetUpPr fitToPage="1"/>
  </sheetPr>
  <dimension ref="A1:K97"/>
  <sheetViews>
    <sheetView workbookViewId="0">
      <selection sqref="A1:XFD1048576"/>
    </sheetView>
  </sheetViews>
  <sheetFormatPr baseColWidth="10" defaultRowHeight="15"/>
  <cols>
    <col min="1" max="1" width="47.42578125" style="39" bestFit="1" customWidth="1"/>
    <col min="2" max="2" width="44" style="39" bestFit="1" customWidth="1"/>
    <col min="3" max="3" width="6.5703125" style="40" customWidth="1"/>
    <col min="4" max="4" width="9.140625" style="41" customWidth="1"/>
    <col min="5" max="5" width="13" style="41" customWidth="1"/>
    <col min="6" max="6" width="11.42578125" style="41"/>
    <col min="7" max="16384" width="11.42578125" style="42"/>
  </cols>
  <sheetData>
    <row r="1" spans="1:11" ht="26.25">
      <c r="A1" s="75" t="s">
        <v>72</v>
      </c>
      <c r="B1" s="76"/>
      <c r="C1" s="77"/>
      <c r="D1" s="74"/>
      <c r="E1" s="74"/>
      <c r="F1" s="25" t="s">
        <v>33</v>
      </c>
      <c r="H1" s="43"/>
      <c r="I1" s="43" t="s">
        <v>71</v>
      </c>
      <c r="J1" s="44"/>
      <c r="K1" s="44"/>
    </row>
    <row r="2" spans="1:11" ht="26.25">
      <c r="A2" s="75" t="s">
        <v>105</v>
      </c>
      <c r="B2" s="76"/>
      <c r="C2" s="77"/>
      <c r="D2" s="74"/>
      <c r="E2" s="74"/>
      <c r="F2" s="74"/>
      <c r="G2" s="45"/>
    </row>
    <row r="3" spans="1:11" ht="26.25">
      <c r="A3" s="136" t="s">
        <v>106</v>
      </c>
      <c r="B3" s="136"/>
      <c r="C3" s="136"/>
      <c r="D3" s="136"/>
      <c r="E3" s="136"/>
      <c r="F3" s="136"/>
    </row>
    <row r="4" spans="1:11">
      <c r="A4" s="76"/>
      <c r="B4" s="76"/>
      <c r="C4" s="77"/>
      <c r="D4" s="74"/>
      <c r="E4" s="74"/>
      <c r="F4" s="74"/>
    </row>
    <row r="5" spans="1:11">
      <c r="A5" s="76"/>
      <c r="B5" s="76"/>
      <c r="C5" s="77"/>
      <c r="D5" s="74"/>
      <c r="E5" s="74"/>
      <c r="F5" s="74"/>
    </row>
    <row r="6" spans="1:11">
      <c r="A6" s="108" t="s">
        <v>9</v>
      </c>
      <c r="B6" s="109"/>
      <c r="C6" s="109"/>
      <c r="D6" s="109"/>
      <c r="E6" s="109"/>
      <c r="F6" s="110"/>
    </row>
    <row r="7" spans="1:11">
      <c r="A7" s="105" t="s">
        <v>14</v>
      </c>
      <c r="B7" s="106"/>
      <c r="C7" s="106"/>
      <c r="D7" s="106"/>
      <c r="E7" s="106"/>
      <c r="F7" s="107"/>
    </row>
    <row r="8" spans="1:11">
      <c r="A8" s="105" t="s">
        <v>10</v>
      </c>
      <c r="B8" s="106"/>
      <c r="C8" s="106"/>
      <c r="D8" s="106"/>
      <c r="E8" s="106"/>
      <c r="F8" s="107"/>
    </row>
    <row r="9" spans="1:11">
      <c r="A9" s="102"/>
      <c r="B9" s="103"/>
      <c r="C9" s="103"/>
      <c r="D9" s="103"/>
      <c r="E9" s="103"/>
      <c r="F9" s="104"/>
    </row>
    <row r="10" spans="1:11">
      <c r="A10" s="102"/>
      <c r="B10" s="103"/>
      <c r="C10" s="103"/>
      <c r="D10" s="103"/>
      <c r="E10" s="103"/>
      <c r="F10" s="104"/>
    </row>
    <row r="11" spans="1:11">
      <c r="A11" s="102" t="s">
        <v>11</v>
      </c>
      <c r="B11" s="103"/>
      <c r="C11" s="103"/>
      <c r="D11" s="103"/>
      <c r="E11" s="103"/>
      <c r="F11" s="104"/>
    </row>
    <row r="12" spans="1:11">
      <c r="A12" s="105" t="s">
        <v>12</v>
      </c>
      <c r="B12" s="106"/>
      <c r="C12" s="106"/>
      <c r="D12" s="106"/>
      <c r="E12" s="106"/>
      <c r="F12" s="107"/>
    </row>
    <row r="13" spans="1:11">
      <c r="A13" s="112" t="s">
        <v>13</v>
      </c>
      <c r="B13" s="113"/>
      <c r="C13" s="113"/>
      <c r="D13" s="113"/>
      <c r="E13" s="113"/>
      <c r="F13" s="114"/>
    </row>
    <row r="14" spans="1:11">
      <c r="A14" s="76"/>
      <c r="B14" s="76"/>
      <c r="C14" s="77"/>
      <c r="D14" s="74"/>
      <c r="E14" s="74"/>
      <c r="F14" s="74"/>
    </row>
    <row r="15" spans="1:11">
      <c r="A15" s="76"/>
      <c r="B15" s="76"/>
      <c r="C15" s="77"/>
      <c r="D15" s="74"/>
      <c r="E15" s="74"/>
      <c r="F15" s="74"/>
    </row>
    <row r="16" spans="1:11" ht="42" customHeight="1">
      <c r="A16" s="66" t="s">
        <v>73</v>
      </c>
      <c r="B16" s="67"/>
      <c r="C16" s="68" t="s">
        <v>4</v>
      </c>
      <c r="D16" s="78" t="s">
        <v>2</v>
      </c>
      <c r="E16" s="79" t="s">
        <v>1</v>
      </c>
      <c r="F16" s="80" t="s">
        <v>3</v>
      </c>
    </row>
    <row r="17" spans="1:6" ht="21">
      <c r="A17" s="46" t="s">
        <v>74</v>
      </c>
      <c r="B17" s="47"/>
      <c r="C17" s="48" t="s">
        <v>75</v>
      </c>
      <c r="D17" s="49">
        <v>7</v>
      </c>
      <c r="E17" s="50">
        <v>0</v>
      </c>
      <c r="F17" s="81">
        <f>E17*D17</f>
        <v>0</v>
      </c>
    </row>
    <row r="18" spans="1:6" ht="21">
      <c r="A18" s="46"/>
      <c r="B18" s="51"/>
      <c r="C18" s="52" t="s">
        <v>76</v>
      </c>
      <c r="D18" s="49">
        <v>14</v>
      </c>
      <c r="E18" s="50">
        <v>0</v>
      </c>
      <c r="F18" s="81">
        <f>E18*D18</f>
        <v>0</v>
      </c>
    </row>
    <row r="19" spans="1:6" s="57" customFormat="1" ht="21">
      <c r="A19" s="53"/>
      <c r="B19" s="54"/>
      <c r="C19" s="55"/>
      <c r="D19" s="56"/>
      <c r="E19" s="50"/>
      <c r="F19" s="82"/>
    </row>
    <row r="20" spans="1:6" ht="21">
      <c r="A20" s="58" t="s">
        <v>77</v>
      </c>
      <c r="B20" s="59"/>
      <c r="C20" s="60" t="s">
        <v>75</v>
      </c>
      <c r="D20" s="49">
        <v>5.5</v>
      </c>
      <c r="E20" s="50">
        <v>0</v>
      </c>
      <c r="F20" s="81">
        <f>E20*D20</f>
        <v>0</v>
      </c>
    </row>
    <row r="21" spans="1:6" ht="21">
      <c r="A21" s="58"/>
      <c r="B21" s="61"/>
      <c r="C21" s="62" t="s">
        <v>76</v>
      </c>
      <c r="D21" s="49">
        <v>10</v>
      </c>
      <c r="E21" s="50">
        <v>0</v>
      </c>
      <c r="F21" s="81">
        <f t="shared" ref="F21" si="0">E21*D21</f>
        <v>0</v>
      </c>
    </row>
    <row r="22" spans="1:6" s="57" customFormat="1" ht="21">
      <c r="A22" s="53"/>
      <c r="B22" s="54"/>
      <c r="C22" s="55"/>
      <c r="D22" s="56"/>
      <c r="E22" s="50"/>
      <c r="F22" s="82"/>
    </row>
    <row r="23" spans="1:6" s="57" customFormat="1" ht="21">
      <c r="A23" s="63" t="s">
        <v>78</v>
      </c>
      <c r="B23" s="64"/>
      <c r="C23" s="65" t="s">
        <v>75</v>
      </c>
      <c r="D23" s="49">
        <v>5.5</v>
      </c>
      <c r="E23" s="50">
        <v>0</v>
      </c>
      <c r="F23" s="81">
        <f t="shared" ref="F23:F24" si="1">E23*D23</f>
        <v>0</v>
      </c>
    </row>
    <row r="24" spans="1:6" s="57" customFormat="1" ht="21">
      <c r="A24" s="63"/>
      <c r="B24" s="64"/>
      <c r="C24" s="65" t="s">
        <v>76</v>
      </c>
      <c r="D24" s="49">
        <v>10</v>
      </c>
      <c r="E24" s="50">
        <v>0</v>
      </c>
      <c r="F24" s="81">
        <f t="shared" si="1"/>
        <v>0</v>
      </c>
    </row>
    <row r="25" spans="1:6" s="57" customFormat="1" ht="21">
      <c r="A25" s="53"/>
      <c r="B25" s="54"/>
      <c r="C25" s="55"/>
      <c r="D25" s="56"/>
      <c r="E25" s="50"/>
      <c r="F25" s="82"/>
    </row>
    <row r="26" spans="1:6" s="57" customFormat="1" ht="21">
      <c r="A26" s="63" t="s">
        <v>79</v>
      </c>
      <c r="B26" s="64"/>
      <c r="C26" s="65" t="s">
        <v>75</v>
      </c>
      <c r="D26" s="49">
        <v>5.5</v>
      </c>
      <c r="E26" s="50">
        <v>0</v>
      </c>
      <c r="F26" s="81">
        <f t="shared" ref="F26:F27" si="2">E26*D26</f>
        <v>0</v>
      </c>
    </row>
    <row r="27" spans="1:6" s="57" customFormat="1" ht="21">
      <c r="A27" s="63"/>
      <c r="B27" s="64"/>
      <c r="C27" s="65" t="s">
        <v>76</v>
      </c>
      <c r="D27" s="49">
        <v>10</v>
      </c>
      <c r="E27" s="50">
        <v>0</v>
      </c>
      <c r="F27" s="81">
        <f t="shared" si="2"/>
        <v>0</v>
      </c>
    </row>
    <row r="28" spans="1:6" s="57" customFormat="1" ht="21">
      <c r="A28" s="53"/>
      <c r="B28" s="54"/>
      <c r="C28" s="55"/>
      <c r="D28" s="56"/>
      <c r="E28" s="50"/>
      <c r="F28" s="82"/>
    </row>
    <row r="29" spans="1:6" s="57" customFormat="1" ht="18.75">
      <c r="A29" s="66" t="s">
        <v>80</v>
      </c>
      <c r="B29" s="67"/>
      <c r="C29" s="68" t="s">
        <v>4</v>
      </c>
      <c r="D29" s="56"/>
      <c r="E29" s="50"/>
      <c r="F29" s="83"/>
    </row>
    <row r="30" spans="1:6" ht="21">
      <c r="A30" s="46" t="s">
        <v>81</v>
      </c>
      <c r="B30" s="69" t="s">
        <v>82</v>
      </c>
      <c r="C30" s="52" t="s">
        <v>83</v>
      </c>
      <c r="D30" s="49">
        <v>14</v>
      </c>
      <c r="E30" s="50">
        <v>0</v>
      </c>
      <c r="F30" s="81">
        <f t="shared" ref="F30" si="3">E30*D30</f>
        <v>0</v>
      </c>
    </row>
    <row r="31" spans="1:6" ht="21">
      <c r="A31" s="46"/>
      <c r="B31" s="69"/>
      <c r="C31" s="52"/>
      <c r="D31" s="49"/>
      <c r="E31" s="50"/>
      <c r="F31" s="81"/>
    </row>
    <row r="32" spans="1:6" ht="21">
      <c r="A32" s="46" t="s">
        <v>81</v>
      </c>
      <c r="B32" s="69" t="s">
        <v>84</v>
      </c>
      <c r="C32" s="52" t="s">
        <v>83</v>
      </c>
      <c r="D32" s="49">
        <v>15</v>
      </c>
      <c r="E32" s="50">
        <v>0</v>
      </c>
      <c r="F32" s="81">
        <f t="shared" ref="F32" si="4">E32*D32</f>
        <v>0</v>
      </c>
    </row>
    <row r="33" spans="1:6" ht="21">
      <c r="A33" s="46"/>
      <c r="B33" s="69"/>
      <c r="C33" s="52"/>
      <c r="D33" s="49"/>
      <c r="E33" s="50"/>
      <c r="F33" s="81"/>
    </row>
    <row r="34" spans="1:6" ht="21">
      <c r="A34" s="46" t="s">
        <v>81</v>
      </c>
      <c r="B34" s="69" t="s">
        <v>85</v>
      </c>
      <c r="C34" s="52" t="s">
        <v>83</v>
      </c>
      <c r="D34" s="49">
        <v>15</v>
      </c>
      <c r="E34" s="50">
        <v>0</v>
      </c>
      <c r="F34" s="81">
        <f t="shared" ref="F34" si="5">E34*D34</f>
        <v>0</v>
      </c>
    </row>
    <row r="35" spans="1:6" ht="21">
      <c r="A35" s="46"/>
      <c r="B35" s="69"/>
      <c r="C35" s="52"/>
      <c r="D35" s="49"/>
      <c r="E35" s="50"/>
      <c r="F35" s="81"/>
    </row>
    <row r="36" spans="1:6" ht="21">
      <c r="A36" s="46" t="s">
        <v>81</v>
      </c>
      <c r="B36" s="69" t="s">
        <v>86</v>
      </c>
      <c r="C36" s="52" t="s">
        <v>87</v>
      </c>
      <c r="D36" s="49">
        <v>15</v>
      </c>
      <c r="E36" s="50">
        <v>0</v>
      </c>
      <c r="F36" s="81">
        <f t="shared" ref="F36" si="6">E36*D36</f>
        <v>0</v>
      </c>
    </row>
    <row r="37" spans="1:6" ht="21">
      <c r="A37" s="46"/>
      <c r="B37" s="69"/>
      <c r="C37" s="52"/>
      <c r="D37" s="49"/>
      <c r="E37" s="50"/>
      <c r="F37" s="81"/>
    </row>
    <row r="38" spans="1:6" ht="21">
      <c r="A38" s="46" t="s">
        <v>81</v>
      </c>
      <c r="B38" s="69" t="s">
        <v>88</v>
      </c>
      <c r="C38" s="52" t="s">
        <v>87</v>
      </c>
      <c r="D38" s="49">
        <v>15</v>
      </c>
      <c r="E38" s="50">
        <v>0</v>
      </c>
      <c r="F38" s="81">
        <f t="shared" ref="F38" si="7">E38*D38</f>
        <v>0</v>
      </c>
    </row>
    <row r="39" spans="1:6" ht="21">
      <c r="A39" s="46"/>
      <c r="B39" s="69"/>
      <c r="C39" s="52"/>
      <c r="D39" s="49"/>
      <c r="E39" s="50"/>
      <c r="F39" s="81"/>
    </row>
    <row r="40" spans="1:6" ht="21">
      <c r="A40" s="46"/>
      <c r="B40" s="69"/>
      <c r="C40" s="52"/>
      <c r="D40" s="49"/>
      <c r="E40" s="50"/>
      <c r="F40" s="81"/>
    </row>
    <row r="41" spans="1:6" ht="21">
      <c r="A41" s="53"/>
      <c r="B41" s="54"/>
      <c r="C41" s="55"/>
      <c r="D41" s="49"/>
      <c r="E41" s="50"/>
      <c r="F41" s="84"/>
    </row>
    <row r="42" spans="1:6" ht="21">
      <c r="A42" s="58" t="s">
        <v>89</v>
      </c>
      <c r="B42" s="70" t="s">
        <v>82</v>
      </c>
      <c r="C42" s="62" t="s">
        <v>83</v>
      </c>
      <c r="D42" s="49">
        <v>14</v>
      </c>
      <c r="E42" s="50">
        <v>0</v>
      </c>
      <c r="F42" s="81">
        <f t="shared" ref="F42" si="8">E42*D42</f>
        <v>0</v>
      </c>
    </row>
    <row r="43" spans="1:6" ht="21">
      <c r="A43" s="58"/>
      <c r="B43" s="61"/>
      <c r="C43" s="62"/>
      <c r="D43" s="49"/>
      <c r="E43" s="50"/>
      <c r="F43" s="81"/>
    </row>
    <row r="44" spans="1:6" ht="21">
      <c r="A44" s="58" t="s">
        <v>89</v>
      </c>
      <c r="B44" s="70" t="s">
        <v>90</v>
      </c>
      <c r="C44" s="62" t="s">
        <v>83</v>
      </c>
      <c r="D44" s="49">
        <v>15</v>
      </c>
      <c r="E44" s="50">
        <v>0</v>
      </c>
      <c r="F44" s="81">
        <f t="shared" ref="F44" si="9">E44*D44</f>
        <v>0</v>
      </c>
    </row>
    <row r="45" spans="1:6" ht="21">
      <c r="A45" s="58"/>
      <c r="B45" s="70"/>
      <c r="C45" s="62"/>
      <c r="D45" s="49"/>
      <c r="E45" s="50"/>
      <c r="F45" s="81"/>
    </row>
    <row r="46" spans="1:6" ht="21">
      <c r="A46" s="58" t="s">
        <v>89</v>
      </c>
      <c r="B46" s="70" t="s">
        <v>91</v>
      </c>
      <c r="C46" s="62" t="s">
        <v>83</v>
      </c>
      <c r="D46" s="49">
        <v>15</v>
      </c>
      <c r="E46" s="50">
        <v>0</v>
      </c>
      <c r="F46" s="81">
        <f t="shared" ref="F46" si="10">E46*D46</f>
        <v>0</v>
      </c>
    </row>
    <row r="47" spans="1:6" ht="21">
      <c r="A47" s="58"/>
      <c r="B47" s="70"/>
      <c r="C47" s="62"/>
      <c r="D47" s="49"/>
      <c r="E47" s="50"/>
      <c r="F47" s="81"/>
    </row>
    <row r="48" spans="1:6" ht="21">
      <c r="A48" s="53"/>
      <c r="B48" s="54"/>
      <c r="C48" s="55"/>
      <c r="D48" s="49"/>
      <c r="E48" s="50"/>
      <c r="F48" s="84"/>
    </row>
    <row r="49" spans="1:6" ht="21">
      <c r="A49" s="53"/>
      <c r="B49" s="54"/>
      <c r="C49" s="55"/>
      <c r="D49" s="49"/>
      <c r="E49" s="50"/>
      <c r="F49" s="84"/>
    </row>
    <row r="50" spans="1:6" ht="21">
      <c r="A50" s="63" t="s">
        <v>92</v>
      </c>
      <c r="B50" s="71"/>
      <c r="C50" s="65" t="s">
        <v>83</v>
      </c>
      <c r="D50" s="49">
        <v>14</v>
      </c>
      <c r="E50" s="50">
        <v>0</v>
      </c>
      <c r="F50" s="81">
        <f t="shared" ref="F50" si="11">E50*D50</f>
        <v>0</v>
      </c>
    </row>
    <row r="51" spans="1:6" ht="21">
      <c r="A51" s="63"/>
      <c r="B51" s="64"/>
      <c r="C51" s="65"/>
      <c r="D51" s="49"/>
      <c r="E51" s="50"/>
      <c r="F51" s="81"/>
    </row>
    <row r="52" spans="1:6" ht="21">
      <c r="A52" s="53"/>
      <c r="B52" s="54"/>
      <c r="C52" s="55"/>
      <c r="D52" s="49"/>
      <c r="E52" s="50"/>
      <c r="F52" s="84"/>
    </row>
    <row r="53" spans="1:6" ht="21">
      <c r="A53" s="53"/>
      <c r="B53" s="54"/>
      <c r="C53" s="55"/>
      <c r="D53" s="49"/>
      <c r="E53" s="50"/>
      <c r="F53" s="84"/>
    </row>
    <row r="54" spans="1:6" ht="21">
      <c r="A54" s="63" t="s">
        <v>93</v>
      </c>
      <c r="B54" s="71"/>
      <c r="C54" s="65" t="s">
        <v>83</v>
      </c>
      <c r="D54" s="49">
        <v>14</v>
      </c>
      <c r="E54" s="50">
        <v>0</v>
      </c>
      <c r="F54" s="81">
        <f t="shared" ref="F54" si="12">E54*D54</f>
        <v>0</v>
      </c>
    </row>
    <row r="55" spans="1:6" ht="21">
      <c r="A55" s="63"/>
      <c r="B55" s="64"/>
      <c r="C55" s="65"/>
      <c r="D55" s="49"/>
      <c r="E55" s="50"/>
      <c r="F55" s="81"/>
    </row>
    <row r="56" spans="1:6" ht="21">
      <c r="A56" s="53"/>
      <c r="B56" s="54"/>
      <c r="C56" s="55"/>
      <c r="D56" s="49"/>
      <c r="E56" s="50"/>
      <c r="F56" s="84"/>
    </row>
    <row r="57" spans="1:6" ht="21">
      <c r="A57" s="53"/>
      <c r="B57" s="54"/>
      <c r="C57" s="55"/>
      <c r="D57" s="49"/>
      <c r="E57" s="50"/>
      <c r="F57" s="84"/>
    </row>
    <row r="58" spans="1:6" ht="21">
      <c r="A58" s="63" t="s">
        <v>94</v>
      </c>
      <c r="B58" s="64"/>
      <c r="C58" s="65" t="s">
        <v>83</v>
      </c>
      <c r="D58" s="49">
        <v>14</v>
      </c>
      <c r="E58" s="50">
        <v>0</v>
      </c>
      <c r="F58" s="81">
        <f t="shared" ref="F58" si="13">E58*D58</f>
        <v>0</v>
      </c>
    </row>
    <row r="59" spans="1:6" ht="21">
      <c r="A59" s="63"/>
      <c r="B59" s="64"/>
      <c r="C59" s="65"/>
      <c r="D59" s="49"/>
      <c r="E59" s="50"/>
      <c r="F59" s="81"/>
    </row>
    <row r="60" spans="1:6" ht="21">
      <c r="A60" s="53"/>
      <c r="B60" s="54"/>
      <c r="C60" s="55"/>
      <c r="D60" s="49"/>
      <c r="E60" s="50"/>
      <c r="F60" s="84"/>
    </row>
    <row r="61" spans="1:6" ht="21">
      <c r="A61" s="53"/>
      <c r="B61" s="54"/>
      <c r="C61" s="55"/>
      <c r="D61" s="49"/>
      <c r="E61" s="50"/>
      <c r="F61" s="84"/>
    </row>
    <row r="62" spans="1:6" ht="21">
      <c r="A62" s="63" t="s">
        <v>95</v>
      </c>
      <c r="B62" s="64"/>
      <c r="C62" s="65" t="s">
        <v>83</v>
      </c>
      <c r="D62" s="49">
        <v>14</v>
      </c>
      <c r="E62" s="50">
        <v>0</v>
      </c>
      <c r="F62" s="81">
        <f t="shared" ref="F62" si="14">E62*D62</f>
        <v>0</v>
      </c>
    </row>
    <row r="63" spans="1:6" ht="21">
      <c r="A63" s="63"/>
      <c r="B63" s="64"/>
      <c r="C63" s="65"/>
      <c r="D63" s="49"/>
      <c r="E63" s="50"/>
      <c r="F63" s="81"/>
    </row>
    <row r="64" spans="1:6" ht="21">
      <c r="A64" s="63"/>
      <c r="B64" s="64"/>
      <c r="C64" s="65"/>
      <c r="D64" s="49"/>
      <c r="E64" s="50"/>
      <c r="F64" s="81"/>
    </row>
    <row r="65" spans="1:6" ht="21">
      <c r="A65" s="53"/>
      <c r="B65" s="54"/>
      <c r="C65" s="55"/>
      <c r="D65" s="49"/>
      <c r="E65" s="50"/>
      <c r="F65" s="84"/>
    </row>
    <row r="66" spans="1:6" ht="21">
      <c r="A66" s="63" t="s">
        <v>96</v>
      </c>
      <c r="B66" s="64"/>
      <c r="C66" s="65" t="s">
        <v>83</v>
      </c>
      <c r="D66" s="49">
        <v>14</v>
      </c>
      <c r="E66" s="50">
        <v>0</v>
      </c>
      <c r="F66" s="81">
        <f t="shared" ref="F66" si="15">E66*D66</f>
        <v>0</v>
      </c>
    </row>
    <row r="67" spans="1:6" ht="21">
      <c r="A67" s="63"/>
      <c r="B67" s="64"/>
      <c r="C67" s="65"/>
      <c r="D67" s="49"/>
      <c r="E67" s="50"/>
      <c r="F67" s="81"/>
    </row>
    <row r="68" spans="1:6" ht="21">
      <c r="A68" s="53"/>
      <c r="B68" s="54"/>
      <c r="C68" s="55"/>
      <c r="D68" s="49"/>
      <c r="E68" s="50"/>
      <c r="F68" s="84"/>
    </row>
    <row r="69" spans="1:6" ht="21">
      <c r="A69" s="53"/>
      <c r="B69" s="54"/>
      <c r="C69" s="55"/>
      <c r="D69" s="49"/>
      <c r="E69" s="50"/>
      <c r="F69" s="84"/>
    </row>
    <row r="70" spans="1:6" ht="21">
      <c r="A70" s="63" t="s">
        <v>97</v>
      </c>
      <c r="B70" s="64"/>
      <c r="C70" s="65" t="s">
        <v>83</v>
      </c>
      <c r="D70" s="49">
        <v>14</v>
      </c>
      <c r="E70" s="50">
        <v>0</v>
      </c>
      <c r="F70" s="81">
        <f t="shared" ref="F70" si="16">E70*D70</f>
        <v>0</v>
      </c>
    </row>
    <row r="71" spans="1:6" ht="21">
      <c r="A71" s="63"/>
      <c r="B71" s="64"/>
      <c r="C71" s="65"/>
      <c r="D71" s="49"/>
      <c r="E71" s="50"/>
      <c r="F71" s="81"/>
    </row>
    <row r="72" spans="1:6" ht="21">
      <c r="A72" s="53"/>
      <c r="B72" s="54"/>
      <c r="C72" s="55"/>
      <c r="D72" s="49"/>
      <c r="E72" s="50"/>
      <c r="F72" s="84"/>
    </row>
    <row r="73" spans="1:6" ht="21">
      <c r="A73" s="53"/>
      <c r="B73" s="54"/>
      <c r="C73" s="55"/>
      <c r="D73" s="49"/>
      <c r="E73" s="50"/>
      <c r="F73" s="84"/>
    </row>
    <row r="74" spans="1:6" ht="21">
      <c r="A74" s="63" t="s">
        <v>98</v>
      </c>
      <c r="B74" s="64"/>
      <c r="C74" s="65" t="s">
        <v>83</v>
      </c>
      <c r="D74" s="49">
        <v>14</v>
      </c>
      <c r="E74" s="50">
        <v>0</v>
      </c>
      <c r="F74" s="81">
        <f t="shared" ref="F74" si="17">E74*D74</f>
        <v>0</v>
      </c>
    </row>
    <row r="75" spans="1:6" ht="21">
      <c r="A75" s="63"/>
      <c r="B75" s="64"/>
      <c r="C75" s="65"/>
      <c r="D75" s="49"/>
      <c r="E75" s="50"/>
      <c r="F75" s="81"/>
    </row>
    <row r="76" spans="1:6">
      <c r="A76" s="85"/>
      <c r="B76" s="54"/>
      <c r="C76" s="55"/>
      <c r="D76" s="49"/>
      <c r="E76" s="50"/>
      <c r="F76" s="84"/>
    </row>
    <row r="77" spans="1:6">
      <c r="A77" s="86"/>
      <c r="B77" s="87"/>
      <c r="C77" s="88"/>
      <c r="D77" s="89"/>
      <c r="E77" s="72"/>
      <c r="F77" s="90"/>
    </row>
    <row r="78" spans="1:6" ht="18.75">
      <c r="A78" s="91"/>
      <c r="B78" s="92" t="s">
        <v>29</v>
      </c>
      <c r="C78" s="77"/>
      <c r="D78" s="74"/>
      <c r="E78" s="93" t="s">
        <v>30</v>
      </c>
      <c r="F78" s="73">
        <f>+SUM(F17:F76)</f>
        <v>0</v>
      </c>
    </row>
    <row r="79" spans="1:6" ht="18.75">
      <c r="A79" s="76"/>
      <c r="B79" s="76"/>
      <c r="C79" s="77"/>
      <c r="D79" s="74"/>
      <c r="E79" s="74"/>
      <c r="F79" s="73"/>
    </row>
    <row r="80" spans="1:6" ht="18.75">
      <c r="A80" s="76"/>
      <c r="B80" s="76"/>
      <c r="C80" s="77"/>
      <c r="D80" s="74"/>
      <c r="E80" s="93" t="s">
        <v>99</v>
      </c>
      <c r="F80" s="73">
        <v>8</v>
      </c>
    </row>
    <row r="81" spans="1:6">
      <c r="A81" s="94"/>
      <c r="B81" s="76"/>
      <c r="C81" s="77"/>
      <c r="D81" s="74"/>
      <c r="E81" s="74"/>
      <c r="F81" s="74"/>
    </row>
    <row r="82" spans="1:6" ht="18.75">
      <c r="A82" s="91"/>
      <c r="B82" s="91"/>
      <c r="C82" s="91"/>
      <c r="D82" s="91"/>
      <c r="E82" s="93" t="s">
        <v>32</v>
      </c>
      <c r="F82" s="73">
        <f>F80+F78</f>
        <v>8</v>
      </c>
    </row>
    <row r="83" spans="1:6">
      <c r="A83" s="91"/>
      <c r="B83" s="91"/>
      <c r="C83" s="91"/>
      <c r="D83" s="91"/>
      <c r="E83" s="91"/>
      <c r="F83" s="91"/>
    </row>
    <row r="84" spans="1:6" ht="18.75">
      <c r="A84" s="127" t="s">
        <v>19</v>
      </c>
      <c r="B84" s="127"/>
      <c r="C84" s="127"/>
      <c r="D84" s="127"/>
      <c r="E84" s="127"/>
      <c r="F84" s="127"/>
    </row>
    <row r="85" spans="1:6" ht="15.75">
      <c r="A85" s="76"/>
      <c r="B85" s="95" t="s">
        <v>15</v>
      </c>
      <c r="C85" s="77"/>
      <c r="D85" s="74"/>
      <c r="E85" s="74"/>
      <c r="F85" s="74"/>
    </row>
    <row r="86" spans="1:6" ht="15.75">
      <c r="A86" s="76"/>
      <c r="B86" s="95" t="s">
        <v>16</v>
      </c>
      <c r="C86" s="77"/>
      <c r="D86" s="74"/>
      <c r="E86" s="74"/>
      <c r="F86" s="74"/>
    </row>
    <row r="87" spans="1:6" ht="15.75">
      <c r="A87" s="76"/>
      <c r="B87" s="95" t="s">
        <v>17</v>
      </c>
      <c r="C87" s="77"/>
      <c r="D87" s="74"/>
      <c r="E87" s="74"/>
      <c r="F87" s="74"/>
    </row>
    <row r="88" spans="1:6" ht="15.75">
      <c r="A88" s="76"/>
      <c r="B88" s="95"/>
      <c r="C88" s="77"/>
      <c r="D88" s="74"/>
      <c r="E88" s="74"/>
      <c r="F88" s="74"/>
    </row>
    <row r="89" spans="1:6" ht="18.75">
      <c r="A89" s="127" t="s">
        <v>20</v>
      </c>
      <c r="B89" s="127"/>
      <c r="C89" s="127"/>
      <c r="D89" s="127"/>
      <c r="E89" s="127"/>
      <c r="F89" s="127"/>
    </row>
    <row r="90" spans="1:6" ht="15.75">
      <c r="A90" s="76"/>
      <c r="B90" s="95" t="s">
        <v>15</v>
      </c>
      <c r="C90" s="77"/>
      <c r="D90" s="74"/>
      <c r="E90" s="74"/>
      <c r="F90" s="74"/>
    </row>
    <row r="91" spans="1:6">
      <c r="A91" s="128" t="s">
        <v>21</v>
      </c>
      <c r="B91" s="129"/>
      <c r="C91" s="129"/>
      <c r="D91" s="129"/>
      <c r="E91" s="130"/>
      <c r="F91" s="74"/>
    </row>
    <row r="92" spans="1:6">
      <c r="A92" s="96" t="s">
        <v>22</v>
      </c>
      <c r="B92" s="96" t="s">
        <v>23</v>
      </c>
      <c r="C92" s="131" t="s">
        <v>24</v>
      </c>
      <c r="D92" s="131"/>
      <c r="E92" s="96" t="s">
        <v>25</v>
      </c>
      <c r="F92" s="74"/>
    </row>
    <row r="93" spans="1:6">
      <c r="A93" s="97">
        <v>13335</v>
      </c>
      <c r="B93" s="97">
        <v>401</v>
      </c>
      <c r="C93" s="132">
        <v>8002926695</v>
      </c>
      <c r="D93" s="132"/>
      <c r="E93" s="97">
        <v>3</v>
      </c>
      <c r="F93" s="74"/>
    </row>
    <row r="94" spans="1:6">
      <c r="A94" s="96" t="s">
        <v>26</v>
      </c>
      <c r="B94" s="132" t="s">
        <v>100</v>
      </c>
      <c r="C94" s="132"/>
      <c r="D94" s="132"/>
      <c r="E94" s="132"/>
      <c r="F94" s="74"/>
    </row>
    <row r="95" spans="1:6">
      <c r="A95" s="96" t="s">
        <v>27</v>
      </c>
      <c r="B95" s="133" t="s">
        <v>101</v>
      </c>
      <c r="C95" s="133"/>
      <c r="D95" s="133"/>
      <c r="E95" s="133"/>
      <c r="F95" s="74"/>
    </row>
    <row r="96" spans="1:6">
      <c r="A96" s="98" t="s">
        <v>28</v>
      </c>
      <c r="B96" s="134" t="s">
        <v>102</v>
      </c>
      <c r="C96" s="134"/>
      <c r="D96" s="134"/>
      <c r="E96" s="135"/>
      <c r="F96" s="74"/>
    </row>
    <row r="97" spans="1:6">
      <c r="A97" s="99"/>
      <c r="B97" s="125" t="s">
        <v>103</v>
      </c>
      <c r="C97" s="125"/>
      <c r="D97" s="125"/>
      <c r="E97" s="126"/>
      <c r="F97" s="74"/>
    </row>
  </sheetData>
  <sheetProtection password="B21C" sheet="1" objects="1" scenarios="1"/>
  <mergeCells count="18">
    <mergeCell ref="A10:F10"/>
    <mergeCell ref="A3:F3"/>
    <mergeCell ref="A6:F6"/>
    <mergeCell ref="A7:F7"/>
    <mergeCell ref="A8:F8"/>
    <mergeCell ref="A9:F9"/>
    <mergeCell ref="B97:E97"/>
    <mergeCell ref="A11:F11"/>
    <mergeCell ref="A12:F12"/>
    <mergeCell ref="A13:F13"/>
    <mergeCell ref="A84:F84"/>
    <mergeCell ref="A89:F89"/>
    <mergeCell ref="A91:E91"/>
    <mergeCell ref="C92:D92"/>
    <mergeCell ref="C93:D93"/>
    <mergeCell ref="B94:E94"/>
    <mergeCell ref="B95:E95"/>
    <mergeCell ref="B96:E96"/>
  </mergeCells>
  <hyperlinks>
    <hyperlink ref="F1" r:id="rId1"/>
  </hyperlinks>
  <pageMargins left="0.39370078740157483" right="0.39370078740157483" top="0.39370078740157483" bottom="0.39370078740157483" header="0.31496062992125984" footer="0.31496062992125984"/>
  <pageSetup paperSize="9" scale="72" fitToHeight="0" orientation="portrait" horizontalDpi="4294967293"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Tisanes</vt:lpstr>
      <vt:lpstr>Elixirs</vt:lpstr>
      <vt:lpstr>Elixirs!Zone_d_impression</vt:lpstr>
      <vt:lpstr>Tisanes!Zone_d_impression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PROBOOK</dc:creator>
  <cp:lastModifiedBy>PROBOOK</cp:lastModifiedBy>
  <cp:lastPrinted>2022-12-10T14:43:45Z</cp:lastPrinted>
  <dcterms:created xsi:type="dcterms:W3CDTF">2022-01-10T08:54:35Z</dcterms:created>
  <dcterms:modified xsi:type="dcterms:W3CDTF">2023-04-06T17:39:20Z</dcterms:modified>
</cp:coreProperties>
</file>